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2" sheetId="2" r:id="rId1"/>
    <sheet name="Лист3" sheetId="3" r:id="rId2"/>
  </sheets>
  <definedNames>
    <definedName name="_xlnm._FilterDatabase" localSheetId="0" hidden="1">Лист2!$A$1:$N$149</definedName>
    <definedName name="_xlnm._FilterDatabase" localSheetId="1" hidden="1">Лист3!$A$2:$G$200</definedName>
    <definedName name="Наименование">Лист3!$A:$A</definedName>
  </definedNames>
  <calcPr calcId="125725"/>
</workbook>
</file>

<file path=xl/calcChain.xml><?xml version="1.0" encoding="utf-8"?>
<calcChain xmlns="http://schemas.openxmlformats.org/spreadsheetml/2006/main">
  <c r="M47" i="2"/>
  <c r="M89"/>
  <c r="M70"/>
  <c r="M48"/>
  <c r="M68"/>
  <c r="M69"/>
  <c r="M42"/>
  <c r="M44"/>
  <c r="M43"/>
  <c r="M41"/>
  <c r="M60"/>
  <c r="M59"/>
  <c r="M58"/>
  <c r="M51"/>
  <c r="M49"/>
  <c r="M31"/>
  <c r="M37"/>
  <c r="M36"/>
  <c r="M50"/>
  <c r="M90"/>
  <c r="M91"/>
  <c r="M32"/>
  <c r="M84"/>
  <c r="M83"/>
  <c r="M82"/>
  <c r="M81"/>
  <c r="M80"/>
  <c r="M88"/>
  <c r="M87"/>
  <c r="M86"/>
  <c r="M85"/>
  <c r="M72"/>
  <c r="M73"/>
  <c r="M71"/>
  <c r="M65"/>
  <c r="M6"/>
  <c r="M22"/>
  <c r="M20"/>
  <c r="M19"/>
  <c r="M18"/>
  <c r="M17"/>
  <c r="M77"/>
  <c r="M76"/>
  <c r="M79"/>
  <c r="M78"/>
  <c r="M74"/>
  <c r="M40"/>
  <c r="M39"/>
  <c r="M64"/>
  <c r="M63"/>
  <c r="M62"/>
  <c r="M61"/>
  <c r="M14"/>
  <c r="M11"/>
  <c r="M75"/>
  <c r="M52"/>
  <c r="M46"/>
  <c r="M45"/>
  <c r="M4"/>
  <c r="M35"/>
  <c r="M34"/>
  <c r="M125"/>
  <c r="M33"/>
  <c r="M21"/>
  <c r="M23"/>
  <c r="M144"/>
  <c r="M143"/>
  <c r="M142"/>
  <c r="M140"/>
  <c r="M139"/>
  <c r="M147"/>
  <c r="M138"/>
  <c r="M146"/>
  <c r="M137"/>
  <c r="M136"/>
  <c r="M135"/>
  <c r="M134"/>
  <c r="M133"/>
  <c r="M132"/>
  <c r="M131"/>
  <c r="M149"/>
  <c r="M148"/>
  <c r="M130"/>
  <c r="M129"/>
  <c r="M127"/>
  <c r="M126"/>
  <c r="M124"/>
  <c r="M123"/>
  <c r="M122"/>
  <c r="M121"/>
  <c r="M120"/>
  <c r="M119"/>
  <c r="M118"/>
  <c r="M117"/>
  <c r="M116"/>
  <c r="M115"/>
  <c r="M114"/>
  <c r="M113"/>
  <c r="M112"/>
  <c r="M128"/>
  <c r="M141"/>
  <c r="M111"/>
  <c r="M110"/>
  <c r="M109"/>
  <c r="M108"/>
  <c r="M107"/>
  <c r="M106"/>
  <c r="M105"/>
  <c r="M104"/>
  <c r="M103"/>
  <c r="M102"/>
  <c r="M101"/>
  <c r="M100"/>
  <c r="M99"/>
  <c r="M98"/>
  <c r="M97"/>
  <c r="M95"/>
  <c r="M94"/>
  <c r="M93"/>
  <c r="M96"/>
  <c r="M3"/>
  <c r="M5"/>
  <c r="M7"/>
  <c r="M8"/>
  <c r="M9"/>
  <c r="M10"/>
  <c r="M15"/>
  <c r="M16"/>
  <c r="M24"/>
  <c r="M38"/>
  <c r="M25"/>
  <c r="M26"/>
  <c r="M27"/>
  <c r="M28"/>
  <c r="M145"/>
  <c r="M29"/>
  <c r="M30"/>
  <c r="M2"/>
</calcChain>
</file>

<file path=xl/sharedStrings.xml><?xml version="1.0" encoding="utf-8"?>
<sst xmlns="http://schemas.openxmlformats.org/spreadsheetml/2006/main" count="2062" uniqueCount="335">
  <si>
    <t>Наименование</t>
  </si>
  <si>
    <t>Ед.изм</t>
  </si>
  <si>
    <t>Тоннаж</t>
  </si>
  <si>
    <t>Склад</t>
  </si>
  <si>
    <t>Размер</t>
  </si>
  <si>
    <t>200-100-40</t>
  </si>
  <si>
    <t>300-300-40</t>
  </si>
  <si>
    <t>Кол-во</t>
  </si>
  <si>
    <t>м2</t>
  </si>
  <si>
    <t>Цена за ед.изм</t>
  </si>
  <si>
    <t>ИТОГО, руб.</t>
  </si>
  <si>
    <t>200-200-60</t>
  </si>
  <si>
    <t>400-200-80</t>
  </si>
  <si>
    <t>400-400-80</t>
  </si>
  <si>
    <t>200-100-80</t>
  </si>
  <si>
    <t>200-100-50</t>
  </si>
  <si>
    <t>600-400-30</t>
  </si>
  <si>
    <t>300-300-60</t>
  </si>
  <si>
    <t>600-300-60</t>
  </si>
  <si>
    <t xml:space="preserve">Борт ГП-1 300-150-L </t>
  </si>
  <si>
    <t xml:space="preserve">Борт ГП-5 200-80-L </t>
  </si>
  <si>
    <t>м/п</t>
  </si>
  <si>
    <t>Борт ГП-4(с фаской) 200-100-L</t>
  </si>
  <si>
    <t>Комментарии</t>
  </si>
  <si>
    <t>Борт ГП-5(фаской)200-80-L(600-1000мм)</t>
  </si>
  <si>
    <t>Борт ГП-5(с фаской) 200-80-L</t>
  </si>
  <si>
    <t>Борт ГП-5(термо,с фаской) 200-80-L</t>
  </si>
  <si>
    <t>Страна</t>
  </si>
  <si>
    <t>Россия, Урал</t>
  </si>
  <si>
    <t>Украина</t>
  </si>
  <si>
    <t>Россия</t>
  </si>
  <si>
    <t>Габбро</t>
  </si>
  <si>
    <t>Калина</t>
  </si>
  <si>
    <t>Камбулатовское</t>
  </si>
  <si>
    <t>Лабрадорит</t>
  </si>
  <si>
    <t>Лезники</t>
  </si>
  <si>
    <t>Малыгинское</t>
  </si>
  <si>
    <t>Мансуровское</t>
  </si>
  <si>
    <t>Плита</t>
  </si>
  <si>
    <t>м²</t>
  </si>
  <si>
    <t>шт.</t>
  </si>
  <si>
    <t>Лабродарит Добрынинский</t>
  </si>
  <si>
    <t>п/м</t>
  </si>
  <si>
    <t>Танский гранит</t>
  </si>
  <si>
    <t>Покостовский гранит</t>
  </si>
  <si>
    <t>Красный гранит ( аналог капуста)</t>
  </si>
  <si>
    <t>Красный гранит ( аналог Жельтау-1)</t>
  </si>
  <si>
    <t>Камбулат</t>
  </si>
  <si>
    <t>мп</t>
  </si>
  <si>
    <t>Сибирский</t>
  </si>
  <si>
    <t>Южносултай</t>
  </si>
  <si>
    <t>Мансуровский</t>
  </si>
  <si>
    <t>Бордюр</t>
  </si>
  <si>
    <t>Санарский серый (аналог Покост)</t>
  </si>
  <si>
    <t>ГП 1 300-150-L мм  пиленный (700-1600) фаска</t>
  </si>
  <si>
    <t xml:space="preserve">ГП 4 200-100- L мм </t>
  </si>
  <si>
    <t>ГП 5 200-80-L(600-1500)  мм пиленный</t>
  </si>
  <si>
    <t xml:space="preserve"> ГП 5 200-80-L(600-1500)  мм пиленный</t>
  </si>
  <si>
    <t xml:space="preserve"> ГП 5 200-80-L(600-1500)  мм   фаска 10/10</t>
  </si>
  <si>
    <t xml:space="preserve">ГП 1 300-150-L мм  пиленный (700-1200) </t>
  </si>
  <si>
    <t>Новоданиловка</t>
  </si>
  <si>
    <t>Спецборт 100х150хL фаска пиленный</t>
  </si>
  <si>
    <t>Спецборт 200х150хL фаска пиленный</t>
  </si>
  <si>
    <t>Брусчатка</t>
  </si>
  <si>
    <t>Брусчатка 100х100х50  колотая</t>
  </si>
  <si>
    <t xml:space="preserve">100-100-80 мм п/к карандаш </t>
  </si>
  <si>
    <t>Покостовское</t>
  </si>
  <si>
    <t>Брусчатка 100х100х100 колотая</t>
  </si>
  <si>
    <t>Куртинская</t>
  </si>
  <si>
    <t>Брусчатка 100х100х30 мм п/п термо</t>
  </si>
  <si>
    <t>Брусчатка 100х100х40 мм п/п термо</t>
  </si>
  <si>
    <t>1000-500-50 мм</t>
  </si>
  <si>
    <t>1000-400-50 мм</t>
  </si>
  <si>
    <t>Вид изделия</t>
  </si>
  <si>
    <t>Плитка</t>
  </si>
  <si>
    <t>Масса за ед.изм.</t>
  </si>
  <si>
    <t>Метраж ед.изм.</t>
  </si>
  <si>
    <r>
      <t>265-265-30 - 265 шт.</t>
    </r>
    <r>
      <rPr>
        <b/>
        <sz val="11"/>
        <color rgb="FFFF0000"/>
        <rFont val="Calibri"/>
        <family val="2"/>
        <charset val="204"/>
        <scheme val="minor"/>
      </rPr>
      <t xml:space="preserve"> (сколы)</t>
    </r>
  </si>
  <si>
    <t>Кол-во шт.</t>
  </si>
  <si>
    <t>Ивана Франко</t>
  </si>
  <si>
    <t>Ступень</t>
  </si>
  <si>
    <t>т/о</t>
  </si>
  <si>
    <t>полировка</t>
  </si>
  <si>
    <t>600-300-30</t>
  </si>
  <si>
    <t>500х400х60</t>
  </si>
  <si>
    <t>1000-230х50 мм фаска+ капельник</t>
  </si>
  <si>
    <t>1000-500х50 мм фаска+ капельник</t>
  </si>
  <si>
    <t>шлифовка</t>
  </si>
  <si>
    <t>400х400х50</t>
  </si>
  <si>
    <t>530х325х20</t>
  </si>
  <si>
    <t>670х455х20</t>
  </si>
  <si>
    <t>900х140х20</t>
  </si>
  <si>
    <t>250х20</t>
  </si>
  <si>
    <t>термо</t>
  </si>
  <si>
    <t>800-600-30</t>
  </si>
  <si>
    <t>600-300-20</t>
  </si>
  <si>
    <t>600-300-18</t>
  </si>
  <si>
    <t>1500-350-30</t>
  </si>
  <si>
    <t>колотая</t>
  </si>
  <si>
    <t>термо техфаска</t>
  </si>
  <si>
    <t>100-100-50</t>
  </si>
  <si>
    <t>100х100х50</t>
  </si>
  <si>
    <t>900х300х40</t>
  </si>
  <si>
    <t>600х200х50</t>
  </si>
  <si>
    <t>Борт</t>
  </si>
  <si>
    <t>800х400х50</t>
  </si>
  <si>
    <t>Плита ступень</t>
  </si>
  <si>
    <t>1600х350х40</t>
  </si>
  <si>
    <t>ГП-1 300-150-L</t>
  </si>
  <si>
    <t xml:space="preserve">90х105хL фаска аква </t>
  </si>
  <si>
    <t>Спецборт</t>
  </si>
  <si>
    <t xml:space="preserve">50х80х L фаска аква </t>
  </si>
  <si>
    <t>п/к француз термо</t>
  </si>
  <si>
    <t xml:space="preserve">п/к карандаш </t>
  </si>
  <si>
    <t xml:space="preserve"> колотая</t>
  </si>
  <si>
    <t xml:space="preserve">карандаш </t>
  </si>
  <si>
    <t>француз</t>
  </si>
  <si>
    <t>100-100-80</t>
  </si>
  <si>
    <t>80-80-80</t>
  </si>
  <si>
    <t>Стелла Букинское 5-ти сторон полировка</t>
  </si>
  <si>
    <t>памятники</t>
  </si>
  <si>
    <t>МСК</t>
  </si>
  <si>
    <t>50х50х50 п/к</t>
  </si>
  <si>
    <t>50х50х30 француз п/к</t>
  </si>
  <si>
    <t>брак</t>
  </si>
  <si>
    <t>Санарское</t>
  </si>
  <si>
    <t>Рублево</t>
  </si>
  <si>
    <t>Сосновый бор</t>
  </si>
  <si>
    <t>17,56х2  15,22</t>
  </si>
  <si>
    <t>15,21х4</t>
  </si>
  <si>
    <t>3,16м2 сколы</t>
  </si>
  <si>
    <t>ГП 5 200-80-L(400)  мм пиленный с фаской</t>
  </si>
  <si>
    <t>ГП 5 200-80-L(400)  мм термо с фаской</t>
  </si>
  <si>
    <t xml:space="preserve">Лабродарит </t>
  </si>
  <si>
    <t>200-100-50 п/п т/о</t>
  </si>
  <si>
    <t>200-100-30 п/п т/о</t>
  </si>
  <si>
    <t>200-200-50 Диабаз</t>
  </si>
  <si>
    <t>100-100-60 мм п/к француз</t>
  </si>
  <si>
    <t>100-100-50 мм п/к француз</t>
  </si>
  <si>
    <t xml:space="preserve"> </t>
  </si>
  <si>
    <t>Узбеки</t>
  </si>
  <si>
    <t>Узбекистан</t>
  </si>
  <si>
    <t>Подступенок</t>
  </si>
  <si>
    <t>600-300-20 термо св.серая</t>
  </si>
  <si>
    <t>600-300-20 полировка св.серая</t>
  </si>
  <si>
    <t>1500-350-30 термо фаска капель. Св.серая</t>
  </si>
  <si>
    <t>шт</t>
  </si>
  <si>
    <t>1500-150-30 полиров. Св.серая</t>
  </si>
  <si>
    <t>Египет</t>
  </si>
  <si>
    <t>600-300-18 терм Красная</t>
  </si>
  <si>
    <t>600-300-18 полировка Красная</t>
  </si>
  <si>
    <t>600-600-18 полировка Красная</t>
  </si>
  <si>
    <t>Корнинское</t>
  </si>
  <si>
    <t>1000-1000-30</t>
  </si>
  <si>
    <t>600-300-30 термо св.серая</t>
  </si>
  <si>
    <t>Silver</t>
  </si>
  <si>
    <t>Борт ГП-5(с фаской)200-80-1000мм св.серая</t>
  </si>
  <si>
    <t>1500-350-30 термо фаска св.серая</t>
  </si>
  <si>
    <t>Желтая</t>
  </si>
  <si>
    <t>600-300-40 термо желтая</t>
  </si>
  <si>
    <t>31+1 линия</t>
  </si>
  <si>
    <t>500х500х80  тактиил. круг</t>
  </si>
  <si>
    <t xml:space="preserve">600-300-20 полировка </t>
  </si>
  <si>
    <t xml:space="preserve">600-300-30 термо </t>
  </si>
  <si>
    <t>Аналог Капусты</t>
  </si>
  <si>
    <t>600-300-18 термо Красная</t>
  </si>
  <si>
    <t>Аналог Покоста</t>
  </si>
  <si>
    <t>600-300-18 термо св.серая</t>
  </si>
  <si>
    <t>600-300-18 полировка св.серая</t>
  </si>
  <si>
    <t>1500-350-30 термо фаска Красная</t>
  </si>
  <si>
    <t>1500-150-20 полиров. Красная</t>
  </si>
  <si>
    <t xml:space="preserve">400-300-30 термо </t>
  </si>
  <si>
    <t xml:space="preserve">400-200-30 термо </t>
  </si>
  <si>
    <t xml:space="preserve">L-300-30 термо </t>
  </si>
  <si>
    <t>78+2 палета не посчитаны</t>
  </si>
  <si>
    <t>приблизительно</t>
  </si>
  <si>
    <t xml:space="preserve">200-100-30 термо </t>
  </si>
  <si>
    <t>Количество</t>
  </si>
  <si>
    <t>Дата</t>
  </si>
  <si>
    <t>Комментарий</t>
  </si>
  <si>
    <t>Приход</t>
  </si>
  <si>
    <t>Расход</t>
  </si>
  <si>
    <t>Плита 28мм термо Блек Асуан в асортименте</t>
  </si>
  <si>
    <t>Сосновый Бор</t>
  </si>
  <si>
    <t>контейнер</t>
  </si>
  <si>
    <t>ГП-1</t>
  </si>
  <si>
    <t>а/м</t>
  </si>
  <si>
    <t>600-600-20 полировка св.серая</t>
  </si>
  <si>
    <t>Месторождение/страна</t>
  </si>
  <si>
    <t>800-400-50 термо</t>
  </si>
  <si>
    <t>Юж.-Султаевское</t>
  </si>
  <si>
    <t>ГП-5</t>
  </si>
  <si>
    <t>200-100-40 термо</t>
  </si>
  <si>
    <t>Выставка</t>
  </si>
  <si>
    <t>200-100-50 термо</t>
  </si>
  <si>
    <t>200-100-80 термо</t>
  </si>
  <si>
    <t>600-300-30 термо</t>
  </si>
  <si>
    <t xml:space="preserve">1500-350-30 термо фаска </t>
  </si>
  <si>
    <t>1500-150-20 полировка</t>
  </si>
  <si>
    <t>400-200-30 термо</t>
  </si>
  <si>
    <t>L-300-30</t>
  </si>
  <si>
    <t>200-100-30 термо</t>
  </si>
  <si>
    <t>1 а/м</t>
  </si>
  <si>
    <t>400-300-30 термо</t>
  </si>
  <si>
    <t>2 палета</t>
  </si>
  <si>
    <t>Египет(Капуста)</t>
  </si>
  <si>
    <t>2а/м</t>
  </si>
  <si>
    <t xml:space="preserve">600-300-20 термо </t>
  </si>
  <si>
    <t>Египет(Санара)</t>
  </si>
  <si>
    <t>600-300-20 полировка</t>
  </si>
  <si>
    <t>3а/м</t>
  </si>
  <si>
    <t>Египет(Крупского)</t>
  </si>
  <si>
    <t>60шт</t>
  </si>
  <si>
    <t>образец</t>
  </si>
  <si>
    <t>200-200-80 п/п т/о</t>
  </si>
  <si>
    <t>150-150-80 п/п т/о</t>
  </si>
  <si>
    <t>200-200-80</t>
  </si>
  <si>
    <t>150-150-80</t>
  </si>
  <si>
    <t>1500-150-20 полиров. Св.серая</t>
  </si>
  <si>
    <t>Контейнер</t>
  </si>
  <si>
    <t>Приход согласно упаковочному листу ТМ:114 от03.09.2025</t>
  </si>
  <si>
    <t>7шт</t>
  </si>
  <si>
    <t>Амон Красная</t>
  </si>
  <si>
    <t>1500-150-20 полиров. св.серая</t>
  </si>
  <si>
    <t>1500-350-28 термо фаска полир св.серая</t>
  </si>
  <si>
    <t xml:space="preserve"> +5,22 м2 сколы</t>
  </si>
  <si>
    <t>200-200-20 полировка</t>
  </si>
  <si>
    <t>200-200-20 термо</t>
  </si>
  <si>
    <t>ГП-1 Мансуровское</t>
  </si>
  <si>
    <t xml:space="preserve">600-300-18 термо </t>
  </si>
  <si>
    <t>Фура</t>
  </si>
  <si>
    <t>Ленская</t>
  </si>
  <si>
    <t>Приход согласно инвойс №087 от 05.09.2025</t>
  </si>
  <si>
    <t>Ленская/Ижевск</t>
  </si>
  <si>
    <t>Приход согласно инвойс №092  от 18.09.2025</t>
  </si>
  <si>
    <t>Грей</t>
  </si>
  <si>
    <t>Гала</t>
  </si>
  <si>
    <t>Египет(Гала)</t>
  </si>
  <si>
    <t>14шт</t>
  </si>
  <si>
    <t>5шт</t>
  </si>
  <si>
    <t>возврат</t>
  </si>
  <si>
    <t>300-300-40 термо</t>
  </si>
  <si>
    <t>600-300-20  термо св.серая</t>
  </si>
  <si>
    <t>Египет Капуста</t>
  </si>
  <si>
    <t xml:space="preserve">600-300-18  термо </t>
  </si>
  <si>
    <t>Египет Покост</t>
  </si>
  <si>
    <t>600-300-28 термо</t>
  </si>
  <si>
    <t>1200-150-20 полировка</t>
  </si>
  <si>
    <t>81шт</t>
  </si>
  <si>
    <t>Борт ГП-5 1000-200-80 термо</t>
  </si>
  <si>
    <t>600-300-28 термо св.серая</t>
  </si>
  <si>
    <t>1200-350-28 термо, полир. фаска капельник</t>
  </si>
  <si>
    <t>1200-150-28 полир.</t>
  </si>
  <si>
    <t>1500-150-28 полир.</t>
  </si>
  <si>
    <t>ГП-5 1000-200-80 термо</t>
  </si>
  <si>
    <t>6000-300-18 термо</t>
  </si>
  <si>
    <t>1500-350-28 термо фаска</t>
  </si>
  <si>
    <t>20шт</t>
  </si>
  <si>
    <t>10шт</t>
  </si>
  <si>
    <t>Борт ГП-5  св.серый</t>
  </si>
  <si>
    <t>600-300-18 термо</t>
  </si>
  <si>
    <t>Куксарай</t>
  </si>
  <si>
    <t>Борт ГП-2 400х180х1000</t>
  </si>
  <si>
    <t>350х160х120 термо</t>
  </si>
  <si>
    <t>Борт ГП-2 400х18х1000</t>
  </si>
  <si>
    <t>ГП-5 с фаской</t>
  </si>
  <si>
    <t>200-100-30 термо св.серая</t>
  </si>
  <si>
    <t>600-300-20 термо</t>
  </si>
  <si>
    <t>СМУ-22</t>
  </si>
  <si>
    <t>600-300-50 термо</t>
  </si>
  <si>
    <t>на Ленскую</t>
  </si>
  <si>
    <t>100-100-50 колотая</t>
  </si>
  <si>
    <t>Египет(Покост)</t>
  </si>
  <si>
    <t>ГП-1 с фаской</t>
  </si>
  <si>
    <t>Желтый узбек</t>
  </si>
  <si>
    <t xml:space="preserve">1500-350-30 </t>
  </si>
  <si>
    <t>1шт</t>
  </si>
  <si>
    <t>600-300-20 полир</t>
  </si>
  <si>
    <t>100-100-40 термо</t>
  </si>
  <si>
    <t xml:space="preserve">1200-350-30 </t>
  </si>
  <si>
    <t>100-100-50 француз</t>
  </si>
  <si>
    <t>600-300-30  термо</t>
  </si>
  <si>
    <t xml:space="preserve">600-300-18 полировка </t>
  </si>
  <si>
    <t>Химки</t>
  </si>
  <si>
    <t>Амон</t>
  </si>
  <si>
    <t>Л</t>
  </si>
  <si>
    <t>из них 15,36 м2 БРАК!</t>
  </si>
  <si>
    <t>Покостовская</t>
  </si>
  <si>
    <t>200-100-60 термо</t>
  </si>
  <si>
    <t>Инна</t>
  </si>
  <si>
    <t>24,3 по накладной</t>
  </si>
  <si>
    <t>600-300-40 термо</t>
  </si>
  <si>
    <t xml:space="preserve">ГП-1 </t>
  </si>
  <si>
    <t>1200-600-20 термо</t>
  </si>
  <si>
    <t>1200х600х20 термо</t>
  </si>
  <si>
    <t>1000-350-30 термо фаска</t>
  </si>
  <si>
    <t>600-300-50 термо св.серая</t>
  </si>
  <si>
    <t>1000-350-30 термо фаска Св.серая</t>
  </si>
  <si>
    <t>600-300-20 пропил полировка</t>
  </si>
  <si>
    <t>600-300-18 полировка</t>
  </si>
  <si>
    <t>600-400-30 термо</t>
  </si>
  <si>
    <t>Борт ГП-1(с фаской)  св.серая</t>
  </si>
  <si>
    <t>600-400-30 термо св.серая</t>
  </si>
  <si>
    <t>40шт</t>
  </si>
  <si>
    <t>8шт</t>
  </si>
  <si>
    <t>12шт</t>
  </si>
  <si>
    <t>6шт</t>
  </si>
  <si>
    <t>пересорт</t>
  </si>
  <si>
    <t>Вайт</t>
  </si>
  <si>
    <t>1500-350-30 фаска,капельник</t>
  </si>
  <si>
    <t>16шт</t>
  </si>
  <si>
    <t>30шт</t>
  </si>
  <si>
    <t>32шт</t>
  </si>
  <si>
    <t>600-600-20 полировка</t>
  </si>
  <si>
    <t>15шт</t>
  </si>
  <si>
    <t>100-100-80 п/к</t>
  </si>
  <si>
    <t>100-100-50 п/к</t>
  </si>
  <si>
    <t>1500-35-30 термо</t>
  </si>
  <si>
    <t>600-300-20 термо желтая</t>
  </si>
  <si>
    <t>600-300-20 полировка желтая</t>
  </si>
  <si>
    <t>600-300-20 полил</t>
  </si>
  <si>
    <t>62,64 резерв СМУ</t>
  </si>
  <si>
    <t>600-300-30 термо желтая</t>
  </si>
  <si>
    <t>1500-150-20</t>
  </si>
  <si>
    <t>1500-350-30 термо</t>
  </si>
  <si>
    <t>100-100-80 кол</t>
  </si>
  <si>
    <t>100-100-50 кол</t>
  </si>
  <si>
    <t>600-600-20 полир</t>
  </si>
  <si>
    <t>Л  СМУ-22</t>
  </si>
  <si>
    <t>Л СМУ-22</t>
  </si>
  <si>
    <t>Танская</t>
  </si>
  <si>
    <t>2,5тн</t>
  </si>
  <si>
    <t>800-850-30 полир</t>
  </si>
  <si>
    <t>отгружено 2,5тн. Остаток 0.</t>
  </si>
  <si>
    <t>факт 0,72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</si>
</sst>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4" fontId="0" fillId="4" borderId="1" xfId="0" applyNumberFormat="1" applyFill="1" applyBorder="1"/>
    <xf numFmtId="0" fontId="0" fillId="4" borderId="0" xfId="0" applyFill="1"/>
    <xf numFmtId="0" fontId="0" fillId="4" borderId="1" xfId="0" applyNumberFormat="1" applyFill="1" applyBorder="1"/>
    <xf numFmtId="0" fontId="0" fillId="0" borderId="1" xfId="0" applyNumberFormat="1" applyBorder="1"/>
    <xf numFmtId="0" fontId="0" fillId="5" borderId="1" xfId="0" applyFill="1" applyBorder="1"/>
    <xf numFmtId="4" fontId="0" fillId="5" borderId="1" xfId="0" applyNumberFormat="1" applyFill="1" applyBorder="1"/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6" borderId="1" xfId="0" applyFont="1" applyFill="1" applyBorder="1"/>
    <xf numFmtId="4" fontId="4" fillId="6" borderId="1" xfId="0" applyNumberFormat="1" applyFont="1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4" fillId="5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/>
    <xf numFmtId="0" fontId="0" fillId="7" borderId="1" xfId="0" applyFill="1" applyBorder="1"/>
    <xf numFmtId="0" fontId="5" fillId="7" borderId="1" xfId="1" applyFill="1" applyBorder="1" applyAlignment="1">
      <alignment horizontal="center"/>
    </xf>
    <xf numFmtId="0" fontId="6" fillId="7" borderId="3" xfId="2" applyFill="1"/>
    <xf numFmtId="14" fontId="0" fillId="8" borderId="1" xfId="0" applyNumberFormat="1" applyFill="1" applyBorder="1"/>
    <xf numFmtId="0" fontId="0" fillId="8" borderId="1" xfId="0" applyFill="1" applyBorder="1"/>
    <xf numFmtId="14" fontId="0" fillId="9" borderId="1" xfId="0" applyNumberFormat="1" applyFill="1" applyBorder="1"/>
    <xf numFmtId="0" fontId="0" fillId="9" borderId="1" xfId="0" applyFill="1" applyBorder="1"/>
    <xf numFmtId="0" fontId="0" fillId="9" borderId="0" xfId="0" applyFill="1"/>
    <xf numFmtId="4" fontId="0" fillId="5" borderId="1" xfId="0" applyNumberFormat="1" applyFill="1" applyBorder="1" applyAlignment="1">
      <alignment horizontal="center"/>
    </xf>
    <xf numFmtId="14" fontId="4" fillId="9" borderId="1" xfId="0" applyNumberFormat="1" applyFont="1" applyFill="1" applyBorder="1"/>
    <xf numFmtId="0" fontId="4" fillId="9" borderId="1" xfId="0" applyFont="1" applyFill="1" applyBorder="1"/>
    <xf numFmtId="0" fontId="4" fillId="8" borderId="1" xfId="0" applyFont="1" applyFill="1" applyBorder="1"/>
    <xf numFmtId="0" fontId="0" fillId="8" borderId="4" xfId="0" applyFill="1" applyBorder="1"/>
    <xf numFmtId="0" fontId="0" fillId="9" borderId="0" xfId="0" applyFill="1" applyBorder="1"/>
  </cellXfs>
  <cellStyles count="3">
    <cellStyle name="Заголовок 1" xfId="1" builtinId="16"/>
    <cellStyle name="Заголовок 2" xfId="2" builtinId="17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9"/>
  <sheetViews>
    <sheetView tabSelected="1" topLeftCell="A62" workbookViewId="0">
      <pane xSplit="1" topLeftCell="B1" activePane="topRight" state="frozen"/>
      <selection pane="topRight" activeCell="G85" sqref="G85"/>
    </sheetView>
  </sheetViews>
  <sheetFormatPr defaultRowHeight="15"/>
  <cols>
    <col min="1" max="1" width="16.140625" bestFit="1" customWidth="1"/>
    <col min="2" max="2" width="12.5703125" bestFit="1" customWidth="1"/>
    <col min="3" max="3" width="12.7109375" bestFit="1" customWidth="1"/>
    <col min="4" max="4" width="37.5703125" bestFit="1" customWidth="1"/>
    <col min="5" max="5" width="11.85546875" bestFit="1" customWidth="1"/>
    <col min="6" max="6" width="7.42578125" bestFit="1" customWidth="1"/>
    <col min="7" max="7" width="16.28515625" bestFit="1" customWidth="1"/>
    <col min="8" max="8" width="16.5703125" bestFit="1" customWidth="1"/>
    <col min="9" max="9" width="8" bestFit="1" customWidth="1"/>
    <col min="10" max="10" width="15.28515625" bestFit="1" customWidth="1"/>
    <col min="11" max="11" width="14" bestFit="1" customWidth="1"/>
    <col min="12" max="12" width="15.140625" bestFit="1" customWidth="1"/>
    <col min="13" max="13" width="12" bestFit="1" customWidth="1"/>
    <col min="14" max="14" width="18.7109375" style="20" bestFit="1" customWidth="1"/>
  </cols>
  <sheetData>
    <row r="1" spans="1:14" s="6" customFormat="1">
      <c r="A1" s="7" t="s">
        <v>0</v>
      </c>
      <c r="B1" s="7" t="s">
        <v>27</v>
      </c>
      <c r="C1" s="7" t="s">
        <v>73</v>
      </c>
      <c r="D1" s="7" t="s">
        <v>4</v>
      </c>
      <c r="E1" s="7" t="s">
        <v>7</v>
      </c>
      <c r="F1" s="7" t="s">
        <v>1</v>
      </c>
      <c r="G1" s="7" t="s">
        <v>76</v>
      </c>
      <c r="H1" s="7" t="s">
        <v>75</v>
      </c>
      <c r="I1" s="7" t="s">
        <v>2</v>
      </c>
      <c r="J1" s="7" t="s">
        <v>78</v>
      </c>
      <c r="K1" s="7" t="s">
        <v>3</v>
      </c>
      <c r="L1" s="7" t="s">
        <v>9</v>
      </c>
      <c r="M1" s="7" t="s">
        <v>10</v>
      </c>
      <c r="N1" s="7" t="s">
        <v>23</v>
      </c>
    </row>
    <row r="2" spans="1:14" s="15" customFormat="1">
      <c r="A2" s="13" t="s">
        <v>31</v>
      </c>
      <c r="B2" s="13" t="s">
        <v>28</v>
      </c>
      <c r="C2" s="13" t="s">
        <v>63</v>
      </c>
      <c r="D2" s="13" t="s">
        <v>5</v>
      </c>
      <c r="E2" s="14">
        <v>0</v>
      </c>
      <c r="F2" s="13" t="s">
        <v>8</v>
      </c>
      <c r="G2" s="13"/>
      <c r="H2" s="13"/>
      <c r="I2" s="13"/>
      <c r="J2" s="14"/>
      <c r="K2" s="13" t="s">
        <v>79</v>
      </c>
      <c r="L2" s="14">
        <v>6500</v>
      </c>
      <c r="M2" s="14">
        <f>E2*L2</f>
        <v>0</v>
      </c>
      <c r="N2" s="16"/>
    </row>
    <row r="3" spans="1:14" s="15" customFormat="1">
      <c r="A3" s="13" t="s">
        <v>31</v>
      </c>
      <c r="B3" s="13" t="s">
        <v>28</v>
      </c>
      <c r="C3" s="13" t="s">
        <v>63</v>
      </c>
      <c r="D3" s="13" t="s">
        <v>6</v>
      </c>
      <c r="E3" s="14">
        <v>33.57</v>
      </c>
      <c r="F3" s="13" t="s">
        <v>8</v>
      </c>
      <c r="G3" s="13"/>
      <c r="H3" s="13"/>
      <c r="I3" s="13"/>
      <c r="J3" s="14"/>
      <c r="K3" s="13" t="s">
        <v>79</v>
      </c>
      <c r="L3" s="14">
        <v>6500</v>
      </c>
      <c r="M3" s="14">
        <f t="shared" ref="M3:M96" si="0">E3*L3</f>
        <v>218205</v>
      </c>
      <c r="N3" s="16"/>
    </row>
    <row r="4" spans="1:14" s="15" customFormat="1">
      <c r="A4" s="13" t="s">
        <v>31</v>
      </c>
      <c r="B4" s="13" t="s">
        <v>30</v>
      </c>
      <c r="C4" s="13" t="s">
        <v>63</v>
      </c>
      <c r="D4" s="13" t="s">
        <v>136</v>
      </c>
      <c r="E4" s="14">
        <v>5.2</v>
      </c>
      <c r="F4" s="13" t="s">
        <v>8</v>
      </c>
      <c r="G4" s="13"/>
      <c r="H4" s="13"/>
      <c r="I4" s="13"/>
      <c r="J4" s="14"/>
      <c r="K4" s="13" t="s">
        <v>79</v>
      </c>
      <c r="L4" s="14">
        <v>7000</v>
      </c>
      <c r="M4" s="14">
        <f>E4*L4</f>
        <v>36400</v>
      </c>
      <c r="N4" s="16"/>
    </row>
    <row r="5" spans="1:14" s="15" customFormat="1">
      <c r="A5" s="13" t="s">
        <v>31</v>
      </c>
      <c r="B5" s="13" t="s">
        <v>29</v>
      </c>
      <c r="C5" s="13" t="s">
        <v>63</v>
      </c>
      <c r="D5" s="13" t="s">
        <v>216</v>
      </c>
      <c r="E5" s="14">
        <v>7.76</v>
      </c>
      <c r="F5" s="13" t="s">
        <v>8</v>
      </c>
      <c r="G5" s="13"/>
      <c r="H5" s="13"/>
      <c r="I5" s="13"/>
      <c r="J5" s="14"/>
      <c r="K5" s="13" t="s">
        <v>79</v>
      </c>
      <c r="L5" s="14">
        <v>7000</v>
      </c>
      <c r="M5" s="14">
        <f t="shared" si="0"/>
        <v>54320</v>
      </c>
      <c r="N5" s="16"/>
    </row>
    <row r="6" spans="1:14" s="15" customFormat="1">
      <c r="A6" s="13" t="s">
        <v>31</v>
      </c>
      <c r="B6" s="13" t="s">
        <v>29</v>
      </c>
      <c r="C6" s="13" t="s">
        <v>63</v>
      </c>
      <c r="D6" s="13" t="s">
        <v>217</v>
      </c>
      <c r="E6" s="14">
        <v>1.8225</v>
      </c>
      <c r="F6" s="13" t="s">
        <v>8</v>
      </c>
      <c r="G6" s="13"/>
      <c r="H6" s="13"/>
      <c r="I6" s="13"/>
      <c r="J6" s="14"/>
      <c r="K6" s="13" t="s">
        <v>79</v>
      </c>
      <c r="L6" s="14">
        <v>7000</v>
      </c>
      <c r="M6" s="14">
        <f t="shared" ref="M6" si="1">E6*L6</f>
        <v>12757.5</v>
      </c>
      <c r="N6" s="16"/>
    </row>
    <row r="7" spans="1:14" s="15" customFormat="1">
      <c r="A7" s="13" t="s">
        <v>31</v>
      </c>
      <c r="B7" s="13" t="s">
        <v>29</v>
      </c>
      <c r="C7" s="13" t="s">
        <v>74</v>
      </c>
      <c r="D7" s="13" t="s">
        <v>12</v>
      </c>
      <c r="E7" s="14">
        <v>44.64</v>
      </c>
      <c r="F7" s="13" t="s">
        <v>8</v>
      </c>
      <c r="G7" s="13"/>
      <c r="H7" s="13"/>
      <c r="I7" s="13"/>
      <c r="J7" s="14"/>
      <c r="K7" s="13" t="s">
        <v>79</v>
      </c>
      <c r="L7" s="14">
        <v>9500</v>
      </c>
      <c r="M7" s="14">
        <f t="shared" si="0"/>
        <v>424080</v>
      </c>
      <c r="N7" s="16"/>
    </row>
    <row r="8" spans="1:14" s="15" customFormat="1">
      <c r="A8" s="13" t="s">
        <v>31</v>
      </c>
      <c r="B8" s="13" t="s">
        <v>29</v>
      </c>
      <c r="C8" s="13" t="s">
        <v>74</v>
      </c>
      <c r="D8" s="13" t="s">
        <v>13</v>
      </c>
      <c r="E8" s="14">
        <v>4.96</v>
      </c>
      <c r="F8" s="13" t="s">
        <v>8</v>
      </c>
      <c r="G8" s="13"/>
      <c r="H8" s="13"/>
      <c r="I8" s="13"/>
      <c r="J8" s="14"/>
      <c r="K8" s="13" t="s">
        <v>79</v>
      </c>
      <c r="L8" s="14">
        <v>9500</v>
      </c>
      <c r="M8" s="14">
        <f t="shared" si="0"/>
        <v>47120</v>
      </c>
      <c r="N8" s="16"/>
    </row>
    <row r="9" spans="1:14" s="15" customFormat="1">
      <c r="A9" s="13" t="s">
        <v>31</v>
      </c>
      <c r="B9" s="13" t="s">
        <v>29</v>
      </c>
      <c r="C9" s="13" t="s">
        <v>63</v>
      </c>
      <c r="D9" s="13" t="s">
        <v>14</v>
      </c>
      <c r="E9" s="14">
        <v>0</v>
      </c>
      <c r="F9" s="13" t="s">
        <v>8</v>
      </c>
      <c r="G9" s="13"/>
      <c r="H9" s="13"/>
      <c r="I9" s="13"/>
      <c r="J9" s="14"/>
      <c r="K9" s="13" t="s">
        <v>79</v>
      </c>
      <c r="L9" s="14">
        <v>9500</v>
      </c>
      <c r="M9" s="14">
        <f t="shared" si="0"/>
        <v>0</v>
      </c>
      <c r="N9" s="16"/>
    </row>
    <row r="10" spans="1:14" s="15" customFormat="1">
      <c r="A10" s="13" t="s">
        <v>31</v>
      </c>
      <c r="B10" s="13" t="s">
        <v>29</v>
      </c>
      <c r="C10" s="13" t="s">
        <v>52</v>
      </c>
      <c r="D10" s="13" t="s">
        <v>22</v>
      </c>
      <c r="E10" s="14">
        <v>10.84</v>
      </c>
      <c r="F10" s="13" t="s">
        <v>21</v>
      </c>
      <c r="G10" s="13"/>
      <c r="H10" s="13"/>
      <c r="I10" s="13"/>
      <c r="J10" s="14"/>
      <c r="K10" s="13" t="s">
        <v>79</v>
      </c>
      <c r="L10" s="14">
        <v>3200</v>
      </c>
      <c r="M10" s="14">
        <f t="shared" si="0"/>
        <v>34688</v>
      </c>
      <c r="N10" s="16"/>
    </row>
    <row r="11" spans="1:14" s="15" customFormat="1">
      <c r="A11" s="13" t="s">
        <v>31</v>
      </c>
      <c r="B11" s="13" t="s">
        <v>29</v>
      </c>
      <c r="C11" s="13" t="s">
        <v>74</v>
      </c>
      <c r="D11" s="13" t="s">
        <v>77</v>
      </c>
      <c r="E11" s="14">
        <v>18.600000000000001</v>
      </c>
      <c r="F11" s="13" t="s">
        <v>8</v>
      </c>
      <c r="G11" s="13"/>
      <c r="H11" s="13"/>
      <c r="I11" s="13"/>
      <c r="J11" s="14"/>
      <c r="K11" s="13" t="s">
        <v>79</v>
      </c>
      <c r="L11" s="14">
        <v>4000</v>
      </c>
      <c r="M11" s="14">
        <f t="shared" si="0"/>
        <v>74400</v>
      </c>
      <c r="N11" s="16"/>
    </row>
    <row r="12" spans="1:14" s="15" customFormat="1">
      <c r="A12" s="13" t="s">
        <v>31</v>
      </c>
      <c r="B12" s="13" t="s">
        <v>30</v>
      </c>
      <c r="C12" s="13" t="s">
        <v>63</v>
      </c>
      <c r="D12" s="13" t="s">
        <v>315</v>
      </c>
      <c r="E12" s="14">
        <v>0</v>
      </c>
      <c r="F12" s="13" t="s">
        <v>8</v>
      </c>
      <c r="G12" s="13"/>
      <c r="H12" s="13"/>
      <c r="I12" s="13"/>
      <c r="J12" s="14"/>
      <c r="K12" s="13" t="s">
        <v>79</v>
      </c>
      <c r="L12" s="14"/>
      <c r="M12" s="14"/>
      <c r="N12" s="16"/>
    </row>
    <row r="13" spans="1:14" s="15" customFormat="1">
      <c r="A13" s="13" t="s">
        <v>31</v>
      </c>
      <c r="B13" s="13" t="s">
        <v>30</v>
      </c>
      <c r="C13" s="13" t="s">
        <v>63</v>
      </c>
      <c r="D13" s="13" t="s">
        <v>316</v>
      </c>
      <c r="E13" s="14">
        <v>68.8</v>
      </c>
      <c r="F13" s="13" t="s">
        <v>8</v>
      </c>
      <c r="G13" s="13"/>
      <c r="H13" s="13"/>
      <c r="I13" s="13"/>
      <c r="J13" s="14"/>
      <c r="K13" s="13" t="s">
        <v>79</v>
      </c>
      <c r="L13" s="14"/>
      <c r="M13" s="14"/>
      <c r="N13" s="16"/>
    </row>
    <row r="14" spans="1:14" s="15" customFormat="1">
      <c r="A14" s="13" t="s">
        <v>152</v>
      </c>
      <c r="B14" s="13" t="s">
        <v>29</v>
      </c>
      <c r="C14" s="13" t="s">
        <v>74</v>
      </c>
      <c r="D14" s="13" t="s">
        <v>153</v>
      </c>
      <c r="E14" s="14">
        <v>2</v>
      </c>
      <c r="F14" s="13" t="s">
        <v>8</v>
      </c>
      <c r="G14" s="13"/>
      <c r="H14" s="13"/>
      <c r="I14" s="13"/>
      <c r="J14" s="14"/>
      <c r="K14" s="13" t="s">
        <v>126</v>
      </c>
      <c r="L14" s="14">
        <v>10000</v>
      </c>
      <c r="M14" s="14">
        <f t="shared" si="0"/>
        <v>20000</v>
      </c>
      <c r="N14" s="16"/>
    </row>
    <row r="15" spans="1:14" s="15" customFormat="1">
      <c r="A15" s="13" t="s">
        <v>32</v>
      </c>
      <c r="B15" s="13" t="s">
        <v>30</v>
      </c>
      <c r="C15" s="13" t="s">
        <v>52</v>
      </c>
      <c r="D15" s="13" t="s">
        <v>19</v>
      </c>
      <c r="E15" s="14">
        <v>3.16</v>
      </c>
      <c r="F15" s="13" t="s">
        <v>21</v>
      </c>
      <c r="G15" s="13"/>
      <c r="H15" s="13"/>
      <c r="I15" s="13"/>
      <c r="J15" s="14"/>
      <c r="K15" s="13" t="s">
        <v>79</v>
      </c>
      <c r="L15" s="14">
        <v>2800</v>
      </c>
      <c r="M15" s="14">
        <f t="shared" si="0"/>
        <v>8848</v>
      </c>
      <c r="N15" s="29" t="s">
        <v>130</v>
      </c>
    </row>
    <row r="16" spans="1:14" s="15" customFormat="1">
      <c r="A16" s="13" t="s">
        <v>32</v>
      </c>
      <c r="B16" s="13" t="s">
        <v>30</v>
      </c>
      <c r="C16" s="13" t="s">
        <v>52</v>
      </c>
      <c r="D16" s="13" t="s">
        <v>20</v>
      </c>
      <c r="E16" s="14">
        <v>5.56</v>
      </c>
      <c r="F16" s="13" t="s">
        <v>21</v>
      </c>
      <c r="G16" s="13"/>
      <c r="H16" s="13"/>
      <c r="I16" s="13"/>
      <c r="J16" s="14"/>
      <c r="K16" s="13" t="s">
        <v>79</v>
      </c>
      <c r="L16" s="14">
        <v>1800</v>
      </c>
      <c r="M16" s="14">
        <f t="shared" si="0"/>
        <v>10008</v>
      </c>
      <c r="N16" s="16"/>
    </row>
    <row r="17" spans="1:14" s="15" customFormat="1">
      <c r="A17" s="13" t="s">
        <v>32</v>
      </c>
      <c r="B17" s="13" t="s">
        <v>30</v>
      </c>
      <c r="C17" s="13" t="s">
        <v>74</v>
      </c>
      <c r="D17" s="13" t="s">
        <v>163</v>
      </c>
      <c r="E17" s="14">
        <v>45.18</v>
      </c>
      <c r="F17" s="13" t="s">
        <v>8</v>
      </c>
      <c r="G17" s="13"/>
      <c r="H17" s="13"/>
      <c r="I17" s="13"/>
      <c r="J17" s="14"/>
      <c r="K17" s="13" t="s">
        <v>79</v>
      </c>
      <c r="L17" s="14"/>
      <c r="M17" s="14">
        <f t="shared" ref="M17" si="2">E17*L17</f>
        <v>0</v>
      </c>
      <c r="N17" s="16"/>
    </row>
    <row r="18" spans="1:14" s="15" customFormat="1">
      <c r="A18" s="13" t="s">
        <v>32</v>
      </c>
      <c r="B18" s="13" t="s">
        <v>30</v>
      </c>
      <c r="C18" s="13" t="s">
        <v>74</v>
      </c>
      <c r="D18" s="13" t="s">
        <v>171</v>
      </c>
      <c r="E18" s="14">
        <v>10.8</v>
      </c>
      <c r="F18" s="13" t="s">
        <v>8</v>
      </c>
      <c r="G18" s="13"/>
      <c r="H18" s="13"/>
      <c r="I18" s="13"/>
      <c r="J18" s="14"/>
      <c r="K18" s="13" t="s">
        <v>79</v>
      </c>
      <c r="L18" s="14"/>
      <c r="M18" s="14">
        <f t="shared" ref="M18:M22" si="3">E18*L18</f>
        <v>0</v>
      </c>
      <c r="N18" s="16"/>
    </row>
    <row r="19" spans="1:14" s="15" customFormat="1">
      <c r="A19" s="13" t="s">
        <v>32</v>
      </c>
      <c r="B19" s="13" t="s">
        <v>30</v>
      </c>
      <c r="C19" s="13" t="s">
        <v>74</v>
      </c>
      <c r="D19" s="13" t="s">
        <v>172</v>
      </c>
      <c r="E19" s="14">
        <v>21.04</v>
      </c>
      <c r="F19" s="13" t="s">
        <v>8</v>
      </c>
      <c r="G19" s="13"/>
      <c r="H19" s="13"/>
      <c r="I19" s="13"/>
      <c r="J19" s="14"/>
      <c r="K19" s="13" t="s">
        <v>79</v>
      </c>
      <c r="L19" s="14"/>
      <c r="M19" s="14">
        <f t="shared" si="3"/>
        <v>0</v>
      </c>
      <c r="N19" s="16"/>
    </row>
    <row r="20" spans="1:14" s="15" customFormat="1">
      <c r="A20" s="13" t="s">
        <v>32</v>
      </c>
      <c r="B20" s="13" t="s">
        <v>30</v>
      </c>
      <c r="C20" s="13" t="s">
        <v>74</v>
      </c>
      <c r="D20" s="13" t="s">
        <v>173</v>
      </c>
      <c r="E20" s="14">
        <v>178</v>
      </c>
      <c r="F20" s="13" t="s">
        <v>21</v>
      </c>
      <c r="G20" s="13" t="s">
        <v>175</v>
      </c>
      <c r="H20" s="13" t="s">
        <v>174</v>
      </c>
      <c r="I20" s="13"/>
      <c r="J20" s="14"/>
      <c r="K20" s="13" t="s">
        <v>79</v>
      </c>
      <c r="L20" s="14"/>
      <c r="M20" s="14">
        <f t="shared" si="3"/>
        <v>0</v>
      </c>
      <c r="N20" s="16"/>
    </row>
    <row r="21" spans="1:14" s="15" customFormat="1">
      <c r="A21" s="13" t="s">
        <v>32</v>
      </c>
      <c r="B21" s="13" t="s">
        <v>30</v>
      </c>
      <c r="C21" s="13" t="s">
        <v>63</v>
      </c>
      <c r="D21" s="13" t="s">
        <v>138</v>
      </c>
      <c r="E21" s="14">
        <v>49.39</v>
      </c>
      <c r="F21" s="13" t="s">
        <v>8</v>
      </c>
      <c r="G21" s="13"/>
      <c r="H21" s="13"/>
      <c r="I21" s="13"/>
      <c r="J21" s="14"/>
      <c r="K21" s="13" t="s">
        <v>79</v>
      </c>
      <c r="L21" s="14">
        <v>4800</v>
      </c>
      <c r="M21" s="14">
        <f>E21*L21</f>
        <v>237072</v>
      </c>
      <c r="N21" s="16" t="s">
        <v>128</v>
      </c>
    </row>
    <row r="22" spans="1:14" s="15" customFormat="1">
      <c r="A22" s="13" t="s">
        <v>32</v>
      </c>
      <c r="B22" s="13" t="s">
        <v>30</v>
      </c>
      <c r="C22" s="13" t="s">
        <v>63</v>
      </c>
      <c r="D22" s="13" t="s">
        <v>176</v>
      </c>
      <c r="E22" s="14">
        <v>46</v>
      </c>
      <c r="F22" s="13" t="s">
        <v>8</v>
      </c>
      <c r="G22" s="13"/>
      <c r="H22" s="13"/>
      <c r="I22" s="13"/>
      <c r="J22" s="14"/>
      <c r="K22" s="13" t="s">
        <v>79</v>
      </c>
      <c r="L22" s="14"/>
      <c r="M22" s="14">
        <f t="shared" si="3"/>
        <v>0</v>
      </c>
      <c r="N22" s="16"/>
    </row>
    <row r="23" spans="1:14" s="15" customFormat="1">
      <c r="A23" s="13" t="s">
        <v>33</v>
      </c>
      <c r="B23" s="13" t="s">
        <v>30</v>
      </c>
      <c r="C23" s="13" t="s">
        <v>63</v>
      </c>
      <c r="D23" s="13" t="s">
        <v>15</v>
      </c>
      <c r="E23" s="14">
        <v>0</v>
      </c>
      <c r="F23" s="13" t="s">
        <v>8</v>
      </c>
      <c r="G23" s="13"/>
      <c r="H23" s="13"/>
      <c r="I23" s="13"/>
      <c r="J23" s="14"/>
      <c r="K23" s="13" t="s">
        <v>79</v>
      </c>
      <c r="L23" s="14">
        <v>5200</v>
      </c>
      <c r="M23" s="14">
        <f>E23*L23</f>
        <v>0</v>
      </c>
      <c r="N23" s="16"/>
    </row>
    <row r="24" spans="1:14" s="15" customFormat="1">
      <c r="A24" s="13" t="s">
        <v>33</v>
      </c>
      <c r="B24" s="13" t="s">
        <v>30</v>
      </c>
      <c r="C24" s="13" t="s">
        <v>74</v>
      </c>
      <c r="D24" s="13" t="s">
        <v>16</v>
      </c>
      <c r="E24" s="14">
        <v>17.04</v>
      </c>
      <c r="F24" s="13" t="s">
        <v>8</v>
      </c>
      <c r="G24" s="13"/>
      <c r="H24" s="13"/>
      <c r="I24" s="13"/>
      <c r="J24" s="14"/>
      <c r="K24" s="13" t="s">
        <v>79</v>
      </c>
      <c r="L24" s="14">
        <v>4000</v>
      </c>
      <c r="M24" s="14">
        <f t="shared" si="0"/>
        <v>68160</v>
      </c>
      <c r="N24" s="16"/>
    </row>
    <row r="25" spans="1:14" s="15" customFormat="1">
      <c r="A25" s="13" t="s">
        <v>35</v>
      </c>
      <c r="B25" s="13" t="s">
        <v>29</v>
      </c>
      <c r="C25" s="13" t="s">
        <v>52</v>
      </c>
      <c r="D25" s="13" t="s">
        <v>25</v>
      </c>
      <c r="E25" s="14">
        <v>4.8</v>
      </c>
      <c r="F25" s="13" t="s">
        <v>21</v>
      </c>
      <c r="G25" s="13"/>
      <c r="H25" s="13"/>
      <c r="I25" s="13"/>
      <c r="J25" s="14"/>
      <c r="K25" s="13" t="s">
        <v>79</v>
      </c>
      <c r="L25" s="14">
        <v>2500</v>
      </c>
      <c r="M25" s="14">
        <f t="shared" si="0"/>
        <v>12000</v>
      </c>
      <c r="N25" s="16"/>
    </row>
    <row r="26" spans="1:14" s="15" customFormat="1">
      <c r="A26" s="13" t="s">
        <v>35</v>
      </c>
      <c r="B26" s="13" t="s">
        <v>29</v>
      </c>
      <c r="C26" s="13" t="s">
        <v>52</v>
      </c>
      <c r="D26" s="13" t="s">
        <v>26</v>
      </c>
      <c r="E26" s="14">
        <v>6</v>
      </c>
      <c r="F26" s="13" t="s">
        <v>21</v>
      </c>
      <c r="G26" s="13"/>
      <c r="H26" s="13"/>
      <c r="I26" s="13"/>
      <c r="J26" s="14"/>
      <c r="K26" s="13" t="s">
        <v>126</v>
      </c>
      <c r="L26" s="14">
        <v>2800</v>
      </c>
      <c r="M26" s="14">
        <f t="shared" si="0"/>
        <v>16800</v>
      </c>
      <c r="N26" s="16"/>
    </row>
    <row r="27" spans="1:14" s="15" customFormat="1">
      <c r="A27" s="13" t="s">
        <v>36</v>
      </c>
      <c r="B27" s="13" t="s">
        <v>30</v>
      </c>
      <c r="C27" s="13" t="s">
        <v>63</v>
      </c>
      <c r="D27" s="13" t="s">
        <v>15</v>
      </c>
      <c r="E27" s="14">
        <v>17.28</v>
      </c>
      <c r="F27" s="13" t="s">
        <v>8</v>
      </c>
      <c r="G27" s="13"/>
      <c r="H27" s="13"/>
      <c r="I27" s="13"/>
      <c r="J27" s="14"/>
      <c r="K27" s="13" t="s">
        <v>79</v>
      </c>
      <c r="L27" s="14">
        <v>4800</v>
      </c>
      <c r="M27" s="14">
        <f t="shared" si="0"/>
        <v>82944</v>
      </c>
      <c r="N27" s="16"/>
    </row>
    <row r="28" spans="1:14" s="15" customFormat="1">
      <c r="A28" s="13" t="s">
        <v>36</v>
      </c>
      <c r="B28" s="13" t="s">
        <v>30</v>
      </c>
      <c r="C28" s="13" t="s">
        <v>74</v>
      </c>
      <c r="D28" s="13" t="s">
        <v>17</v>
      </c>
      <c r="E28" s="14">
        <v>12.96</v>
      </c>
      <c r="F28" s="13" t="s">
        <v>8</v>
      </c>
      <c r="G28" s="13"/>
      <c r="H28" s="13"/>
      <c r="I28" s="13"/>
      <c r="J28" s="14"/>
      <c r="K28" s="13" t="s">
        <v>79</v>
      </c>
      <c r="L28" s="14">
        <v>4800</v>
      </c>
      <c r="M28" s="14">
        <f t="shared" si="0"/>
        <v>62208.000000000007</v>
      </c>
      <c r="N28" s="16"/>
    </row>
    <row r="29" spans="1:14" s="15" customFormat="1">
      <c r="A29" s="13" t="s">
        <v>37</v>
      </c>
      <c r="B29" s="13" t="s">
        <v>30</v>
      </c>
      <c r="C29" s="13" t="s">
        <v>63</v>
      </c>
      <c r="D29" s="13" t="s">
        <v>15</v>
      </c>
      <c r="E29" s="14">
        <v>42.34</v>
      </c>
      <c r="F29" s="13" t="s">
        <v>8</v>
      </c>
      <c r="G29" s="13" t="s">
        <v>286</v>
      </c>
      <c r="H29" s="13"/>
      <c r="I29" s="13"/>
      <c r="J29" s="14"/>
      <c r="K29" s="13" t="s">
        <v>79</v>
      </c>
      <c r="L29" s="14">
        <v>5200</v>
      </c>
      <c r="M29" s="14">
        <f t="shared" si="0"/>
        <v>220168.00000000003</v>
      </c>
      <c r="N29" s="16"/>
    </row>
    <row r="30" spans="1:14" s="15" customFormat="1">
      <c r="A30" s="13" t="s">
        <v>37</v>
      </c>
      <c r="B30" s="13" t="s">
        <v>30</v>
      </c>
      <c r="C30" s="13" t="s">
        <v>63</v>
      </c>
      <c r="D30" s="13" t="s">
        <v>14</v>
      </c>
      <c r="E30" s="14">
        <v>17.28</v>
      </c>
      <c r="F30" s="13" t="s">
        <v>8</v>
      </c>
      <c r="G30" s="13"/>
      <c r="H30" s="13"/>
      <c r="I30" s="13"/>
      <c r="J30" s="14"/>
      <c r="K30" s="13" t="s">
        <v>126</v>
      </c>
      <c r="L30" s="14">
        <v>5800</v>
      </c>
      <c r="M30" s="14">
        <f t="shared" si="0"/>
        <v>100224</v>
      </c>
      <c r="N30" s="16"/>
    </row>
    <row r="31" spans="1:14" s="15" customFormat="1">
      <c r="A31" s="13" t="s">
        <v>37</v>
      </c>
      <c r="B31" s="13" t="s">
        <v>30</v>
      </c>
      <c r="C31" s="13" t="s">
        <v>74</v>
      </c>
      <c r="D31" s="13" t="s">
        <v>294</v>
      </c>
      <c r="E31" s="14">
        <v>13.68</v>
      </c>
      <c r="F31" s="13" t="s">
        <v>8</v>
      </c>
      <c r="G31" s="13"/>
      <c r="H31" s="13"/>
      <c r="I31" s="13"/>
      <c r="J31" s="14"/>
      <c r="K31" s="13" t="s">
        <v>79</v>
      </c>
      <c r="L31" s="14"/>
      <c r="M31" s="14">
        <f t="shared" si="0"/>
        <v>0</v>
      </c>
      <c r="N31" s="16"/>
    </row>
    <row r="32" spans="1:14" s="15" customFormat="1">
      <c r="A32" s="13" t="s">
        <v>37</v>
      </c>
      <c r="B32" s="13" t="s">
        <v>30</v>
      </c>
      <c r="C32" s="13" t="s">
        <v>74</v>
      </c>
      <c r="D32" s="13" t="s">
        <v>263</v>
      </c>
      <c r="E32" s="14">
        <v>1.9039999999999999</v>
      </c>
      <c r="F32" s="13" t="s">
        <v>8</v>
      </c>
      <c r="G32" s="13"/>
      <c r="H32" s="13"/>
      <c r="I32" s="13"/>
      <c r="J32" s="14"/>
      <c r="K32" s="13" t="s">
        <v>79</v>
      </c>
      <c r="L32" s="14"/>
      <c r="M32" s="14">
        <f t="shared" ref="M32" si="4">E32*L32</f>
        <v>0</v>
      </c>
      <c r="N32" s="16"/>
    </row>
    <row r="33" spans="1:14" s="15" customFormat="1">
      <c r="A33" s="13" t="s">
        <v>127</v>
      </c>
      <c r="B33" s="13" t="s">
        <v>30</v>
      </c>
      <c r="C33" s="13" t="s">
        <v>63</v>
      </c>
      <c r="D33" s="13" t="s">
        <v>137</v>
      </c>
      <c r="E33" s="14">
        <v>60.84</v>
      </c>
      <c r="F33" s="13" t="s">
        <v>8</v>
      </c>
      <c r="G33" s="13"/>
      <c r="H33" s="13"/>
      <c r="I33" s="13"/>
      <c r="J33" s="14"/>
      <c r="K33" s="13" t="s">
        <v>79</v>
      </c>
      <c r="L33" s="14">
        <v>5200</v>
      </c>
      <c r="M33" s="14">
        <f t="shared" si="0"/>
        <v>316368</v>
      </c>
      <c r="N33" s="16" t="s">
        <v>129</v>
      </c>
    </row>
    <row r="34" spans="1:14" s="15" customFormat="1">
      <c r="A34" s="13" t="s">
        <v>133</v>
      </c>
      <c r="B34" s="13" t="s">
        <v>29</v>
      </c>
      <c r="C34" s="13" t="s">
        <v>63</v>
      </c>
      <c r="D34" s="13" t="s">
        <v>134</v>
      </c>
      <c r="E34" s="14">
        <v>0</v>
      </c>
      <c r="F34" s="13" t="s">
        <v>8</v>
      </c>
      <c r="G34" s="13"/>
      <c r="H34" s="13"/>
      <c r="I34" s="13"/>
      <c r="J34" s="14"/>
      <c r="K34" s="13" t="s">
        <v>79</v>
      </c>
      <c r="L34" s="14"/>
      <c r="M34" s="14">
        <f t="shared" si="0"/>
        <v>0</v>
      </c>
      <c r="N34" s="16" t="s">
        <v>124</v>
      </c>
    </row>
    <row r="35" spans="1:14" s="15" customFormat="1">
      <c r="A35" s="13" t="s">
        <v>133</v>
      </c>
      <c r="B35" s="13" t="s">
        <v>29</v>
      </c>
      <c r="C35" s="13" t="s">
        <v>63</v>
      </c>
      <c r="D35" s="13" t="s">
        <v>135</v>
      </c>
      <c r="E35" s="14">
        <v>6.6</v>
      </c>
      <c r="F35" s="13" t="s">
        <v>8</v>
      </c>
      <c r="G35" s="13"/>
      <c r="H35" s="13"/>
      <c r="I35" s="13"/>
      <c r="J35" s="14"/>
      <c r="K35" s="13" t="s">
        <v>79</v>
      </c>
      <c r="L35" s="14"/>
      <c r="M35" s="14">
        <f t="shared" si="0"/>
        <v>0</v>
      </c>
      <c r="N35" s="16" t="s">
        <v>124</v>
      </c>
    </row>
    <row r="36" spans="1:14" s="15" customFormat="1">
      <c r="A36" s="13" t="s">
        <v>34</v>
      </c>
      <c r="B36" s="13" t="s">
        <v>29</v>
      </c>
      <c r="C36" s="13" t="s">
        <v>74</v>
      </c>
      <c r="D36" s="13" t="s">
        <v>162</v>
      </c>
      <c r="E36" s="14">
        <v>191.79</v>
      </c>
      <c r="F36" s="13" t="s">
        <v>21</v>
      </c>
      <c r="G36" s="13"/>
      <c r="H36" s="13"/>
      <c r="I36" s="13"/>
      <c r="J36" s="14"/>
      <c r="K36" s="13" t="s">
        <v>283</v>
      </c>
      <c r="L36" s="14">
        <v>8000</v>
      </c>
      <c r="M36" s="14">
        <f t="shared" si="0"/>
        <v>1534320</v>
      </c>
      <c r="N36" s="16"/>
    </row>
    <row r="37" spans="1:14" s="15" customFormat="1">
      <c r="A37" s="13" t="s">
        <v>34</v>
      </c>
      <c r="B37" s="13" t="s">
        <v>29</v>
      </c>
      <c r="C37" s="13" t="s">
        <v>74</v>
      </c>
      <c r="D37" s="13" t="s">
        <v>163</v>
      </c>
      <c r="E37" s="14">
        <v>236.52</v>
      </c>
      <c r="F37" s="13" t="s">
        <v>21</v>
      </c>
      <c r="G37" s="13"/>
      <c r="H37" s="13"/>
      <c r="I37" s="13"/>
      <c r="J37" s="14"/>
      <c r="K37" s="13" t="s">
        <v>283</v>
      </c>
      <c r="L37" s="14"/>
      <c r="M37" s="14">
        <f t="shared" si="0"/>
        <v>0</v>
      </c>
      <c r="N37" s="16"/>
    </row>
    <row r="38" spans="1:14" s="15" customFormat="1">
      <c r="A38" s="13" t="s">
        <v>34</v>
      </c>
      <c r="B38" s="13" t="s">
        <v>29</v>
      </c>
      <c r="C38" s="13" t="s">
        <v>52</v>
      </c>
      <c r="D38" s="13" t="s">
        <v>24</v>
      </c>
      <c r="E38" s="14">
        <v>6.4</v>
      </c>
      <c r="F38" s="13" t="s">
        <v>21</v>
      </c>
      <c r="G38" s="13"/>
      <c r="H38" s="13"/>
      <c r="I38" s="13"/>
      <c r="J38" s="14"/>
      <c r="K38" s="13" t="s">
        <v>126</v>
      </c>
      <c r="L38" s="14">
        <v>2900</v>
      </c>
      <c r="M38" s="14">
        <f>E38*L38</f>
        <v>18560</v>
      </c>
      <c r="N38" s="16"/>
    </row>
    <row r="39" spans="1:14" s="15" customFormat="1">
      <c r="A39" s="13" t="s">
        <v>34</v>
      </c>
      <c r="B39" s="13" t="s">
        <v>29</v>
      </c>
      <c r="C39" s="13" t="s">
        <v>74</v>
      </c>
      <c r="D39" s="13" t="s">
        <v>162</v>
      </c>
      <c r="E39" s="14">
        <v>15.84</v>
      </c>
      <c r="F39" s="13" t="s">
        <v>21</v>
      </c>
      <c r="G39" s="13"/>
      <c r="H39" s="13"/>
      <c r="I39" s="13"/>
      <c r="J39" s="14"/>
      <c r="K39" s="13" t="s">
        <v>79</v>
      </c>
      <c r="L39" s="14">
        <v>8000</v>
      </c>
      <c r="M39" s="14">
        <f t="shared" ref="M39" si="5">E39*L39</f>
        <v>126720</v>
      </c>
      <c r="N39" s="16"/>
    </row>
    <row r="40" spans="1:14" s="15" customFormat="1">
      <c r="A40" s="13" t="s">
        <v>34</v>
      </c>
      <c r="B40" s="13" t="s">
        <v>29</v>
      </c>
      <c r="C40" s="13" t="s">
        <v>74</v>
      </c>
      <c r="D40" s="13" t="s">
        <v>163</v>
      </c>
      <c r="E40" s="14">
        <v>0</v>
      </c>
      <c r="F40" s="13" t="s">
        <v>21</v>
      </c>
      <c r="G40" s="13"/>
      <c r="H40" s="13"/>
      <c r="I40" s="13"/>
      <c r="J40" s="14"/>
      <c r="K40" s="13" t="s">
        <v>79</v>
      </c>
      <c r="L40" s="14"/>
      <c r="M40" s="14">
        <f t="shared" ref="M40:M44" si="6">E40*L40</f>
        <v>0</v>
      </c>
      <c r="N40" s="16"/>
    </row>
    <row r="41" spans="1:14" s="15" customFormat="1">
      <c r="A41" s="13" t="s">
        <v>308</v>
      </c>
      <c r="B41" s="13" t="s">
        <v>141</v>
      </c>
      <c r="C41" s="13" t="s">
        <v>74</v>
      </c>
      <c r="D41" s="13" t="s">
        <v>143</v>
      </c>
      <c r="E41" s="14">
        <v>95.24</v>
      </c>
      <c r="F41" s="13" t="s">
        <v>8</v>
      </c>
      <c r="G41" s="13"/>
      <c r="H41" s="13"/>
      <c r="I41" s="13"/>
      <c r="J41" s="14"/>
      <c r="K41" s="13" t="s">
        <v>79</v>
      </c>
      <c r="L41" s="14">
        <v>2700</v>
      </c>
      <c r="M41" s="14">
        <f t="shared" si="6"/>
        <v>257148</v>
      </c>
      <c r="N41" s="16"/>
    </row>
    <row r="42" spans="1:14" s="15" customFormat="1">
      <c r="A42" s="13" t="s">
        <v>308</v>
      </c>
      <c r="B42" s="13" t="s">
        <v>141</v>
      </c>
      <c r="C42" s="13" t="s">
        <v>74</v>
      </c>
      <c r="D42" s="13" t="s">
        <v>154</v>
      </c>
      <c r="E42" s="14">
        <v>0</v>
      </c>
      <c r="F42" s="13" t="s">
        <v>8</v>
      </c>
      <c r="G42" s="13"/>
      <c r="H42" s="13"/>
      <c r="I42" s="13"/>
      <c r="J42" s="14"/>
      <c r="K42" s="13" t="s">
        <v>79</v>
      </c>
      <c r="L42" s="14">
        <v>3200</v>
      </c>
      <c r="M42" s="14">
        <f t="shared" ref="M42" si="7">E42*L42</f>
        <v>0</v>
      </c>
      <c r="N42" s="16"/>
    </row>
    <row r="43" spans="1:14" s="15" customFormat="1">
      <c r="A43" s="13" t="s">
        <v>308</v>
      </c>
      <c r="B43" s="13" t="s">
        <v>141</v>
      </c>
      <c r="C43" s="13" t="s">
        <v>80</v>
      </c>
      <c r="D43" s="13" t="s">
        <v>157</v>
      </c>
      <c r="E43" s="14">
        <v>39</v>
      </c>
      <c r="F43" s="13" t="s">
        <v>146</v>
      </c>
      <c r="G43" s="13"/>
      <c r="H43" s="13"/>
      <c r="I43" s="13"/>
      <c r="J43" s="14"/>
      <c r="K43" s="13" t="s">
        <v>79</v>
      </c>
      <c r="L43" s="14"/>
      <c r="M43" s="14">
        <f t="shared" si="6"/>
        <v>0</v>
      </c>
      <c r="N43" s="16"/>
    </row>
    <row r="44" spans="1:14" s="15" customFormat="1">
      <c r="A44" s="13" t="s">
        <v>308</v>
      </c>
      <c r="B44" s="13" t="s">
        <v>141</v>
      </c>
      <c r="C44" s="13" t="s">
        <v>142</v>
      </c>
      <c r="D44" s="13" t="s">
        <v>218</v>
      </c>
      <c r="E44" s="14">
        <v>14</v>
      </c>
      <c r="F44" s="13" t="s">
        <v>146</v>
      </c>
      <c r="G44" s="13"/>
      <c r="H44" s="13"/>
      <c r="I44" s="13"/>
      <c r="J44" s="14"/>
      <c r="K44" s="13" t="s">
        <v>79</v>
      </c>
      <c r="L44" s="14"/>
      <c r="M44" s="14">
        <f t="shared" si="6"/>
        <v>0</v>
      </c>
      <c r="N44" s="39"/>
    </row>
    <row r="45" spans="1:14" s="15" customFormat="1">
      <c r="A45" s="13" t="s">
        <v>235</v>
      </c>
      <c r="B45" s="13" t="s">
        <v>141</v>
      </c>
      <c r="C45" s="13" t="s">
        <v>74</v>
      </c>
      <c r="D45" s="13" t="s">
        <v>143</v>
      </c>
      <c r="E45" s="14">
        <v>82.84</v>
      </c>
      <c r="F45" s="13" t="s">
        <v>8</v>
      </c>
      <c r="G45" s="13"/>
      <c r="H45" s="13"/>
      <c r="I45" s="13"/>
      <c r="J45" s="14"/>
      <c r="K45" s="13" t="s">
        <v>79</v>
      </c>
      <c r="L45" s="14">
        <v>2700</v>
      </c>
      <c r="M45" s="14">
        <f t="shared" si="0"/>
        <v>223668</v>
      </c>
      <c r="N45" s="16"/>
    </row>
    <row r="46" spans="1:14" s="15" customFormat="1">
      <c r="A46" s="13" t="s">
        <v>235</v>
      </c>
      <c r="B46" s="13" t="s">
        <v>141</v>
      </c>
      <c r="C46" s="13" t="s">
        <v>74</v>
      </c>
      <c r="D46" s="13" t="s">
        <v>144</v>
      </c>
      <c r="E46" s="14">
        <v>442.84</v>
      </c>
      <c r="F46" s="13" t="s">
        <v>8</v>
      </c>
      <c r="G46" s="13" t="s">
        <v>321</v>
      </c>
      <c r="H46" s="13"/>
      <c r="I46" s="13"/>
      <c r="J46" s="14"/>
      <c r="K46" s="13" t="s">
        <v>79</v>
      </c>
      <c r="L46" s="14">
        <v>2700</v>
      </c>
      <c r="M46" s="14">
        <f t="shared" ref="M46:M73" si="8">E46*L46</f>
        <v>1195668</v>
      </c>
      <c r="N46" s="16"/>
    </row>
    <row r="47" spans="1:14" s="15" customFormat="1">
      <c r="A47" s="13" t="s">
        <v>235</v>
      </c>
      <c r="B47" s="13" t="s">
        <v>141</v>
      </c>
      <c r="C47" s="13" t="s">
        <v>74</v>
      </c>
      <c r="D47" s="13" t="s">
        <v>187</v>
      </c>
      <c r="E47" s="14">
        <v>100.08</v>
      </c>
      <c r="F47" s="13" t="s">
        <v>8</v>
      </c>
      <c r="G47" s="13"/>
      <c r="H47" s="13"/>
      <c r="I47" s="13"/>
      <c r="J47" s="14"/>
      <c r="K47" s="13" t="s">
        <v>79</v>
      </c>
      <c r="L47" s="14">
        <v>2700</v>
      </c>
      <c r="M47" s="14">
        <f t="shared" ref="M47" si="9">E47*L47</f>
        <v>270216</v>
      </c>
      <c r="N47" s="16"/>
    </row>
    <row r="48" spans="1:14" s="15" customFormat="1">
      <c r="A48" s="13" t="s">
        <v>235</v>
      </c>
      <c r="B48" s="13" t="s">
        <v>141</v>
      </c>
      <c r="C48" s="13" t="s">
        <v>74</v>
      </c>
      <c r="D48" s="13" t="s">
        <v>154</v>
      </c>
      <c r="E48" s="14">
        <v>21.6</v>
      </c>
      <c r="F48" s="13" t="s">
        <v>8</v>
      </c>
      <c r="G48" s="13"/>
      <c r="H48" s="13"/>
      <c r="I48" s="13"/>
      <c r="J48" s="14"/>
      <c r="K48" s="13" t="s">
        <v>79</v>
      </c>
      <c r="L48" s="14">
        <v>3200</v>
      </c>
      <c r="M48" s="14">
        <f t="shared" si="8"/>
        <v>69120</v>
      </c>
      <c r="N48" s="16"/>
    </row>
    <row r="49" spans="1:14" s="15" customFormat="1">
      <c r="A49" s="13" t="s">
        <v>235</v>
      </c>
      <c r="B49" s="13" t="s">
        <v>141</v>
      </c>
      <c r="C49" s="13" t="s">
        <v>74</v>
      </c>
      <c r="D49" s="13" t="s">
        <v>296</v>
      </c>
      <c r="E49" s="14">
        <v>5.76</v>
      </c>
      <c r="F49" s="13" t="s">
        <v>8</v>
      </c>
      <c r="G49" s="13"/>
      <c r="H49" s="13"/>
      <c r="I49" s="13"/>
      <c r="J49" s="14"/>
      <c r="K49" s="13" t="s">
        <v>79</v>
      </c>
      <c r="L49" s="14"/>
      <c r="M49" s="14">
        <f t="shared" si="8"/>
        <v>0</v>
      </c>
      <c r="N49" s="16"/>
    </row>
    <row r="50" spans="1:14" s="15" customFormat="1">
      <c r="A50" s="13" t="s">
        <v>235</v>
      </c>
      <c r="B50" s="13" t="s">
        <v>141</v>
      </c>
      <c r="C50" s="13" t="s">
        <v>63</v>
      </c>
      <c r="D50" s="13" t="s">
        <v>266</v>
      </c>
      <c r="E50" s="14">
        <v>13</v>
      </c>
      <c r="F50" s="13" t="s">
        <v>8</v>
      </c>
      <c r="G50" s="13"/>
      <c r="H50" s="13"/>
      <c r="I50" s="13"/>
      <c r="J50" s="14"/>
      <c r="K50" s="13" t="s">
        <v>79</v>
      </c>
      <c r="L50" s="14"/>
      <c r="M50" s="14">
        <f t="shared" ref="M50:M51" si="10">E50*L50</f>
        <v>0</v>
      </c>
      <c r="N50" s="16"/>
    </row>
    <row r="51" spans="1:14" s="15" customFormat="1">
      <c r="A51" s="13" t="s">
        <v>235</v>
      </c>
      <c r="B51" s="13" t="s">
        <v>141</v>
      </c>
      <c r="C51" s="13" t="s">
        <v>80</v>
      </c>
      <c r="D51" s="13" t="s">
        <v>297</v>
      </c>
      <c r="E51" s="14">
        <v>185</v>
      </c>
      <c r="F51" s="13" t="s">
        <v>146</v>
      </c>
      <c r="G51" s="13"/>
      <c r="H51" s="13"/>
      <c r="I51" s="13"/>
      <c r="J51" s="14"/>
      <c r="K51" s="13" t="s">
        <v>79</v>
      </c>
      <c r="L51" s="14"/>
      <c r="M51" s="14">
        <f t="shared" si="10"/>
        <v>0</v>
      </c>
      <c r="N51" s="16"/>
    </row>
    <row r="52" spans="1:14" s="15" customFormat="1">
      <c r="A52" s="13" t="s">
        <v>235</v>
      </c>
      <c r="B52" s="13" t="s">
        <v>141</v>
      </c>
      <c r="C52" s="13" t="s">
        <v>80</v>
      </c>
      <c r="D52" s="13" t="s">
        <v>145</v>
      </c>
      <c r="E52" s="14">
        <v>6</v>
      </c>
      <c r="F52" s="13" t="s">
        <v>146</v>
      </c>
      <c r="G52" s="13"/>
      <c r="H52" s="13"/>
      <c r="I52" s="13"/>
      <c r="J52" s="14"/>
      <c r="K52" s="13" t="s">
        <v>79</v>
      </c>
      <c r="L52" s="14">
        <v>3000</v>
      </c>
      <c r="M52" s="14">
        <f t="shared" si="8"/>
        <v>18000</v>
      </c>
      <c r="N52" s="16"/>
    </row>
    <row r="53" spans="1:14" s="15" customFormat="1">
      <c r="A53" s="13" t="s">
        <v>235</v>
      </c>
      <c r="B53" s="13" t="s">
        <v>141</v>
      </c>
      <c r="C53" s="13" t="s">
        <v>142</v>
      </c>
      <c r="D53" s="13" t="s">
        <v>218</v>
      </c>
      <c r="E53" s="15">
        <v>8</v>
      </c>
      <c r="F53" s="13" t="s">
        <v>146</v>
      </c>
      <c r="G53" s="13"/>
      <c r="H53" s="13"/>
      <c r="I53" s="13"/>
      <c r="J53" s="14"/>
      <c r="K53" s="13" t="s">
        <v>79</v>
      </c>
      <c r="L53" s="14">
        <v>1500</v>
      </c>
      <c r="M53" s="14"/>
      <c r="N53" s="16"/>
    </row>
    <row r="54" spans="1:14" s="15" customFormat="1">
      <c r="A54" s="13" t="s">
        <v>235</v>
      </c>
      <c r="B54" s="13" t="s">
        <v>141</v>
      </c>
      <c r="C54" s="13" t="s">
        <v>74</v>
      </c>
      <c r="D54" s="13" t="s">
        <v>226</v>
      </c>
      <c r="E54" s="14">
        <v>4</v>
      </c>
      <c r="F54" s="13" t="s">
        <v>8</v>
      </c>
      <c r="G54" s="13"/>
      <c r="H54" s="13"/>
      <c r="I54" s="13"/>
      <c r="J54" s="14"/>
      <c r="K54" s="13" t="s">
        <v>79</v>
      </c>
      <c r="L54" s="14"/>
      <c r="M54" s="14"/>
      <c r="N54" s="16"/>
    </row>
    <row r="55" spans="1:14" s="15" customFormat="1">
      <c r="A55" s="13" t="s">
        <v>235</v>
      </c>
      <c r="B55" s="13" t="s">
        <v>141</v>
      </c>
      <c r="C55" s="13" t="s">
        <v>74</v>
      </c>
      <c r="D55" s="13" t="s">
        <v>227</v>
      </c>
      <c r="E55" s="14">
        <v>4</v>
      </c>
      <c r="F55" s="13" t="s">
        <v>8</v>
      </c>
      <c r="G55" s="13"/>
      <c r="H55" s="13"/>
      <c r="I55" s="13"/>
      <c r="J55" s="14"/>
      <c r="K55" s="13" t="s">
        <v>79</v>
      </c>
      <c r="L55" s="14"/>
      <c r="M55" s="14"/>
      <c r="N55" s="16"/>
    </row>
    <row r="56" spans="1:14" s="15" customFormat="1">
      <c r="A56" s="13" t="s">
        <v>235</v>
      </c>
      <c r="B56" s="13" t="s">
        <v>141</v>
      </c>
      <c r="C56" s="13" t="s">
        <v>52</v>
      </c>
      <c r="D56" s="13" t="s">
        <v>273</v>
      </c>
      <c r="E56" s="14">
        <v>0</v>
      </c>
      <c r="F56" s="13" t="s">
        <v>21</v>
      </c>
      <c r="G56" s="13"/>
      <c r="H56" s="13"/>
      <c r="I56" s="13"/>
      <c r="J56" s="14"/>
      <c r="K56" s="13" t="s">
        <v>79</v>
      </c>
      <c r="L56" s="14"/>
      <c r="M56" s="14"/>
      <c r="N56" s="16"/>
    </row>
    <row r="57" spans="1:14" s="15" customFormat="1">
      <c r="A57" s="13" t="s">
        <v>235</v>
      </c>
      <c r="B57" s="13" t="s">
        <v>141</v>
      </c>
      <c r="C57" s="13" t="s">
        <v>52</v>
      </c>
      <c r="D57" s="13" t="s">
        <v>265</v>
      </c>
      <c r="E57" s="14">
        <v>334</v>
      </c>
      <c r="F57" s="13" t="s">
        <v>21</v>
      </c>
      <c r="G57" s="13"/>
      <c r="H57" s="13"/>
      <c r="I57" s="13"/>
      <c r="J57" s="14"/>
      <c r="K57" s="13" t="s">
        <v>79</v>
      </c>
      <c r="L57" s="14"/>
      <c r="M57" s="14"/>
      <c r="N57" s="16"/>
    </row>
    <row r="58" spans="1:14" s="15" customFormat="1">
      <c r="A58" s="13" t="s">
        <v>155</v>
      </c>
      <c r="B58" s="13" t="s">
        <v>141</v>
      </c>
      <c r="C58" s="13" t="s">
        <v>74</v>
      </c>
      <c r="D58" s="13" t="s">
        <v>167</v>
      </c>
      <c r="E58" s="14">
        <v>6.68</v>
      </c>
      <c r="F58" s="13" t="s">
        <v>8</v>
      </c>
      <c r="G58" s="13"/>
      <c r="H58" s="13"/>
      <c r="I58" s="13"/>
      <c r="J58" s="14"/>
      <c r="K58" s="13" t="s">
        <v>79</v>
      </c>
      <c r="L58" s="14">
        <v>3200</v>
      </c>
      <c r="M58" s="14">
        <f t="shared" ref="M58:M60" si="11">E58*L58</f>
        <v>21376</v>
      </c>
      <c r="N58" s="16"/>
    </row>
    <row r="59" spans="1:14" s="15" customFormat="1">
      <c r="A59" s="13" t="s">
        <v>155</v>
      </c>
      <c r="B59" s="13" t="s">
        <v>141</v>
      </c>
      <c r="C59" s="13" t="s">
        <v>74</v>
      </c>
      <c r="D59" s="13" t="s">
        <v>299</v>
      </c>
      <c r="E59" s="14">
        <v>58</v>
      </c>
      <c r="F59" s="13" t="s">
        <v>8</v>
      </c>
      <c r="G59" s="13"/>
      <c r="H59" s="13"/>
      <c r="I59" s="13"/>
      <c r="J59" s="14"/>
      <c r="K59" s="13" t="s">
        <v>79</v>
      </c>
      <c r="L59" s="14">
        <v>3200</v>
      </c>
      <c r="M59" s="14">
        <f t="shared" si="11"/>
        <v>185600</v>
      </c>
      <c r="N59" s="16"/>
    </row>
    <row r="60" spans="1:14" s="15" customFormat="1">
      <c r="A60" s="13" t="s">
        <v>155</v>
      </c>
      <c r="B60" s="13" t="s">
        <v>141</v>
      </c>
      <c r="C60" s="13" t="s">
        <v>74</v>
      </c>
      <c r="D60" s="13" t="s">
        <v>302</v>
      </c>
      <c r="E60" s="14">
        <v>40.08</v>
      </c>
      <c r="F60" s="13" t="s">
        <v>8</v>
      </c>
      <c r="G60" s="13"/>
      <c r="H60" s="13"/>
      <c r="I60" s="13"/>
      <c r="J60" s="14"/>
      <c r="K60" s="13" t="s">
        <v>79</v>
      </c>
      <c r="L60" s="14">
        <v>3200</v>
      </c>
      <c r="M60" s="14">
        <f t="shared" si="11"/>
        <v>128256</v>
      </c>
      <c r="N60" s="16"/>
    </row>
    <row r="61" spans="1:14" s="15" customFormat="1">
      <c r="A61" s="13" t="s">
        <v>155</v>
      </c>
      <c r="B61" s="13" t="s">
        <v>141</v>
      </c>
      <c r="C61" s="13" t="s">
        <v>74</v>
      </c>
      <c r="D61" s="13" t="s">
        <v>154</v>
      </c>
      <c r="E61" s="14">
        <v>57.56</v>
      </c>
      <c r="F61" s="13" t="s">
        <v>8</v>
      </c>
      <c r="G61" s="13"/>
      <c r="H61" s="13"/>
      <c r="I61" s="13"/>
      <c r="J61" s="14"/>
      <c r="K61" s="13" t="s">
        <v>79</v>
      </c>
      <c r="L61" s="14">
        <v>3200</v>
      </c>
      <c r="M61" s="14">
        <f t="shared" si="8"/>
        <v>184192</v>
      </c>
      <c r="N61" s="16"/>
    </row>
    <row r="62" spans="1:14" s="15" customFormat="1">
      <c r="A62" s="13" t="s">
        <v>155</v>
      </c>
      <c r="B62" s="13" t="s">
        <v>141</v>
      </c>
      <c r="C62" s="13" t="s">
        <v>80</v>
      </c>
      <c r="D62" s="13" t="s">
        <v>157</v>
      </c>
      <c r="E62" s="14">
        <v>31</v>
      </c>
      <c r="F62" s="13" t="s">
        <v>146</v>
      </c>
      <c r="G62" s="13"/>
      <c r="H62" s="13"/>
      <c r="I62" s="13"/>
      <c r="J62" s="14"/>
      <c r="K62" s="13" t="s">
        <v>79</v>
      </c>
      <c r="L62" s="14">
        <v>3200</v>
      </c>
      <c r="M62" s="14">
        <f t="shared" ref="M62:M63" si="12">E62*L62</f>
        <v>99200</v>
      </c>
      <c r="N62" s="16"/>
    </row>
    <row r="63" spans="1:14" s="15" customFormat="1">
      <c r="A63" s="13" t="s">
        <v>155</v>
      </c>
      <c r="B63" s="13" t="s">
        <v>141</v>
      </c>
      <c r="C63" s="13" t="s">
        <v>142</v>
      </c>
      <c r="D63" s="13" t="s">
        <v>218</v>
      </c>
      <c r="E63" s="14">
        <v>16</v>
      </c>
      <c r="F63" s="13" t="s">
        <v>146</v>
      </c>
      <c r="G63" s="13"/>
      <c r="H63" s="13"/>
      <c r="I63" s="13"/>
      <c r="J63" s="14"/>
      <c r="K63" s="13" t="s">
        <v>79</v>
      </c>
      <c r="L63" s="14">
        <v>1200</v>
      </c>
      <c r="M63" s="14">
        <f t="shared" si="12"/>
        <v>19200</v>
      </c>
      <c r="N63" s="39"/>
    </row>
    <row r="64" spans="1:14" s="15" customFormat="1">
      <c r="A64" s="13" t="s">
        <v>155</v>
      </c>
      <c r="B64" s="13" t="s">
        <v>141</v>
      </c>
      <c r="C64" s="13" t="s">
        <v>52</v>
      </c>
      <c r="D64" s="13" t="s">
        <v>156</v>
      </c>
      <c r="E64" s="14">
        <v>0</v>
      </c>
      <c r="F64" s="13" t="s">
        <v>21</v>
      </c>
      <c r="G64" s="13"/>
      <c r="H64" s="13"/>
      <c r="I64" s="13"/>
      <c r="J64" s="14"/>
      <c r="K64" s="13" t="s">
        <v>79</v>
      </c>
      <c r="L64" s="14">
        <v>1400</v>
      </c>
      <c r="M64" s="14">
        <f t="shared" ref="M64:M71" si="13">E64*L64</f>
        <v>0</v>
      </c>
      <c r="N64" s="16"/>
    </row>
    <row r="65" spans="1:14" s="15" customFormat="1">
      <c r="A65" s="13" t="s">
        <v>155</v>
      </c>
      <c r="B65" s="13" t="s">
        <v>141</v>
      </c>
      <c r="C65" s="13" t="s">
        <v>52</v>
      </c>
      <c r="D65" s="13" t="s">
        <v>301</v>
      </c>
      <c r="E65" s="14">
        <v>0</v>
      </c>
      <c r="F65" s="13" t="s">
        <v>21</v>
      </c>
      <c r="G65" s="13"/>
      <c r="H65" s="13"/>
      <c r="I65" s="13"/>
      <c r="J65" s="14"/>
      <c r="K65" s="13" t="s">
        <v>79</v>
      </c>
      <c r="L65" s="14">
        <v>3000</v>
      </c>
      <c r="M65" s="14">
        <f t="shared" si="13"/>
        <v>0</v>
      </c>
      <c r="N65" s="16"/>
    </row>
    <row r="66" spans="1:14" s="15" customFormat="1">
      <c r="A66" s="13" t="s">
        <v>155</v>
      </c>
      <c r="B66" s="13" t="s">
        <v>141</v>
      </c>
      <c r="C66" s="13" t="s">
        <v>63</v>
      </c>
      <c r="D66" s="13" t="s">
        <v>271</v>
      </c>
      <c r="E66" s="14">
        <v>44.75</v>
      </c>
      <c r="F66" s="13" t="s">
        <v>8</v>
      </c>
      <c r="G66" s="13"/>
      <c r="H66" s="13"/>
      <c r="I66" s="13"/>
      <c r="J66" s="14"/>
      <c r="K66" s="13" t="s">
        <v>79</v>
      </c>
      <c r="L66" s="14"/>
      <c r="M66" s="14"/>
      <c r="N66" s="16"/>
    </row>
    <row r="67" spans="1:14" s="15" customFormat="1">
      <c r="A67" s="13" t="s">
        <v>155</v>
      </c>
      <c r="B67" s="13" t="s">
        <v>141</v>
      </c>
      <c r="C67" s="13" t="s">
        <v>63</v>
      </c>
      <c r="D67" s="13" t="s">
        <v>134</v>
      </c>
      <c r="E67" s="14">
        <v>60</v>
      </c>
      <c r="F67" s="13" t="s">
        <v>8</v>
      </c>
      <c r="G67" s="13"/>
      <c r="H67" s="13"/>
      <c r="I67" s="13"/>
      <c r="J67" s="14"/>
      <c r="K67" s="13" t="s">
        <v>79</v>
      </c>
      <c r="L67" s="14"/>
      <c r="M67" s="14"/>
      <c r="N67" s="16"/>
    </row>
    <row r="68" spans="1:14" s="15" customFormat="1">
      <c r="A68" s="13" t="s">
        <v>158</v>
      </c>
      <c r="B68" s="13" t="s">
        <v>141</v>
      </c>
      <c r="C68" s="13" t="s">
        <v>74</v>
      </c>
      <c r="D68" s="13" t="s">
        <v>319</v>
      </c>
      <c r="E68" s="14">
        <v>15.12</v>
      </c>
      <c r="F68" s="13" t="s">
        <v>8</v>
      </c>
      <c r="G68" s="13"/>
      <c r="H68" s="13"/>
      <c r="I68" s="13"/>
      <c r="J68" s="14"/>
      <c r="K68" s="13" t="s">
        <v>79</v>
      </c>
      <c r="L68" s="14">
        <v>2700</v>
      </c>
      <c r="M68" s="14">
        <f t="shared" ref="M68" si="14">E68*L68</f>
        <v>40824</v>
      </c>
      <c r="N68" s="16"/>
    </row>
    <row r="69" spans="1:14" s="15" customFormat="1">
      <c r="A69" s="13" t="s">
        <v>158</v>
      </c>
      <c r="B69" s="13" t="s">
        <v>141</v>
      </c>
      <c r="C69" s="13" t="s">
        <v>74</v>
      </c>
      <c r="D69" s="13" t="s">
        <v>318</v>
      </c>
      <c r="E69" s="14">
        <v>72</v>
      </c>
      <c r="F69" s="13" t="s">
        <v>8</v>
      </c>
      <c r="G69" s="13"/>
      <c r="H69" s="13"/>
      <c r="I69" s="13"/>
      <c r="J69" s="14"/>
      <c r="K69" s="13" t="s">
        <v>79</v>
      </c>
      <c r="L69" s="14">
        <v>2700</v>
      </c>
      <c r="M69" s="14">
        <f t="shared" ref="M69" si="15">E69*L69</f>
        <v>194400</v>
      </c>
      <c r="N69" s="16"/>
    </row>
    <row r="70" spans="1:14" s="15" customFormat="1">
      <c r="A70" s="13" t="s">
        <v>158</v>
      </c>
      <c r="B70" s="13" t="s">
        <v>141</v>
      </c>
      <c r="C70" s="13" t="s">
        <v>74</v>
      </c>
      <c r="D70" s="13" t="s">
        <v>322</v>
      </c>
      <c r="E70" s="14">
        <v>100.08</v>
      </c>
      <c r="F70" s="13" t="s">
        <v>8</v>
      </c>
      <c r="G70" s="13"/>
      <c r="H70" s="13"/>
      <c r="I70" s="13"/>
      <c r="J70" s="14"/>
      <c r="K70" s="13" t="s">
        <v>79</v>
      </c>
      <c r="L70" s="14">
        <v>3200</v>
      </c>
      <c r="M70" s="14">
        <f t="shared" ref="M70" si="16">E70*L70</f>
        <v>320256</v>
      </c>
      <c r="N70" s="16"/>
    </row>
    <row r="71" spans="1:14" s="15" customFormat="1">
      <c r="A71" s="13" t="s">
        <v>158</v>
      </c>
      <c r="B71" s="13" t="s">
        <v>141</v>
      </c>
      <c r="C71" s="13" t="s">
        <v>74</v>
      </c>
      <c r="D71" s="13" t="s">
        <v>159</v>
      </c>
      <c r="E71" s="14">
        <v>18</v>
      </c>
      <c r="F71" s="13" t="s">
        <v>8</v>
      </c>
      <c r="G71" s="13"/>
      <c r="H71" s="13"/>
      <c r="I71" s="13"/>
      <c r="J71" s="14"/>
      <c r="K71" s="13" t="s">
        <v>79</v>
      </c>
      <c r="L71" s="14">
        <v>3600</v>
      </c>
      <c r="M71" s="14">
        <f t="shared" si="13"/>
        <v>64800</v>
      </c>
      <c r="N71" s="16"/>
    </row>
    <row r="72" spans="1:14" s="15" customFormat="1">
      <c r="A72" s="13" t="s">
        <v>222</v>
      </c>
      <c r="B72" s="13" t="s">
        <v>148</v>
      </c>
      <c r="C72" s="13" t="s">
        <v>74</v>
      </c>
      <c r="D72" s="13" t="s">
        <v>150</v>
      </c>
      <c r="E72" s="14">
        <v>95.04</v>
      </c>
      <c r="F72" s="13" t="s">
        <v>8</v>
      </c>
      <c r="G72" s="13"/>
      <c r="H72" s="13"/>
      <c r="I72" s="13"/>
      <c r="J72" s="14"/>
      <c r="K72" s="13" t="s">
        <v>79</v>
      </c>
      <c r="L72" s="14"/>
      <c r="M72" s="14">
        <f t="shared" si="8"/>
        <v>0</v>
      </c>
      <c r="N72" s="16"/>
    </row>
    <row r="73" spans="1:14" s="15" customFormat="1">
      <c r="A73" s="13" t="s">
        <v>164</v>
      </c>
      <c r="B73" s="13" t="s">
        <v>148</v>
      </c>
      <c r="C73" s="13" t="s">
        <v>74</v>
      </c>
      <c r="D73" s="13" t="s">
        <v>165</v>
      </c>
      <c r="E73" s="14">
        <v>0</v>
      </c>
      <c r="F73" s="13" t="s">
        <v>8</v>
      </c>
      <c r="G73" s="13"/>
      <c r="H73" s="13"/>
      <c r="I73" s="13"/>
      <c r="J73" s="14"/>
      <c r="K73" s="13" t="s">
        <v>79</v>
      </c>
      <c r="L73" s="14"/>
      <c r="M73" s="14">
        <f t="shared" si="8"/>
        <v>0</v>
      </c>
      <c r="N73" s="16"/>
    </row>
    <row r="74" spans="1:14" s="15" customFormat="1">
      <c r="A74" s="13" t="s">
        <v>164</v>
      </c>
      <c r="B74" s="13" t="s">
        <v>148</v>
      </c>
      <c r="C74" s="13" t="s">
        <v>74</v>
      </c>
      <c r="D74" s="13" t="s">
        <v>150</v>
      </c>
      <c r="E74" s="14">
        <v>192.78</v>
      </c>
      <c r="F74" s="13" t="s">
        <v>8</v>
      </c>
      <c r="G74" s="13"/>
      <c r="H74" s="13"/>
      <c r="I74" s="13"/>
      <c r="J74" s="14"/>
      <c r="K74" s="13" t="s">
        <v>79</v>
      </c>
      <c r="L74" s="14"/>
      <c r="M74" s="14">
        <f t="shared" ref="M74" si="17">E74*L74</f>
        <v>0</v>
      </c>
      <c r="N74" s="16"/>
    </row>
    <row r="75" spans="1:14" s="15" customFormat="1">
      <c r="A75" s="13" t="s">
        <v>164</v>
      </c>
      <c r="B75" s="13" t="s">
        <v>148</v>
      </c>
      <c r="C75" s="13" t="s">
        <v>74</v>
      </c>
      <c r="D75" s="13" t="s">
        <v>151</v>
      </c>
      <c r="E75" s="14">
        <v>37.44</v>
      </c>
      <c r="F75" s="13" t="s">
        <v>8</v>
      </c>
      <c r="G75" s="13"/>
      <c r="H75" s="13"/>
      <c r="I75" s="13"/>
      <c r="J75" s="14"/>
      <c r="K75" s="13" t="s">
        <v>79</v>
      </c>
      <c r="L75" s="14">
        <v>3800</v>
      </c>
      <c r="M75" s="14">
        <f>E75*L75</f>
        <v>142272</v>
      </c>
      <c r="N75" s="16"/>
    </row>
    <row r="76" spans="1:14" s="15" customFormat="1">
      <c r="A76" s="13" t="s">
        <v>164</v>
      </c>
      <c r="B76" s="13" t="s">
        <v>148</v>
      </c>
      <c r="C76" s="13" t="s">
        <v>80</v>
      </c>
      <c r="D76" s="13" t="s">
        <v>169</v>
      </c>
      <c r="E76" s="14">
        <v>38</v>
      </c>
      <c r="F76" s="13" t="s">
        <v>146</v>
      </c>
      <c r="G76" s="13"/>
      <c r="H76" s="13"/>
      <c r="I76" s="13"/>
      <c r="J76" s="14"/>
      <c r="K76" s="13" t="s">
        <v>79</v>
      </c>
      <c r="L76" s="14">
        <v>3400</v>
      </c>
      <c r="M76" s="14">
        <f t="shared" ref="M76" si="18">E76*L76</f>
        <v>129200</v>
      </c>
      <c r="N76" s="16">
        <v>20.48</v>
      </c>
    </row>
    <row r="77" spans="1:14" s="15" customFormat="1">
      <c r="A77" s="13" t="s">
        <v>164</v>
      </c>
      <c r="B77" s="13" t="s">
        <v>148</v>
      </c>
      <c r="C77" s="13" t="s">
        <v>142</v>
      </c>
      <c r="D77" s="13" t="s">
        <v>170</v>
      </c>
      <c r="E77" s="14">
        <v>49</v>
      </c>
      <c r="F77" s="13" t="s">
        <v>146</v>
      </c>
      <c r="G77" s="13"/>
      <c r="H77" s="13"/>
      <c r="I77" s="13"/>
      <c r="J77" s="14"/>
      <c r="K77" s="13" t="s">
        <v>79</v>
      </c>
      <c r="L77" s="14">
        <v>1300</v>
      </c>
      <c r="M77" s="14">
        <f t="shared" ref="M77" si="19">E77*L77</f>
        <v>63700</v>
      </c>
      <c r="N77" s="16">
        <v>11.03</v>
      </c>
    </row>
    <row r="78" spans="1:14" s="15" customFormat="1">
      <c r="A78" s="13" t="s">
        <v>166</v>
      </c>
      <c r="B78" s="13" t="s">
        <v>148</v>
      </c>
      <c r="C78" s="13" t="s">
        <v>74</v>
      </c>
      <c r="D78" s="13" t="s">
        <v>167</v>
      </c>
      <c r="E78" s="14">
        <v>1.98</v>
      </c>
      <c r="F78" s="13" t="s">
        <v>8</v>
      </c>
      <c r="G78" s="13" t="s">
        <v>334</v>
      </c>
      <c r="H78" s="13"/>
      <c r="I78" s="13"/>
      <c r="J78" s="14"/>
      <c r="K78" s="13" t="s">
        <v>79</v>
      </c>
      <c r="L78" s="14"/>
      <c r="M78" s="14">
        <f t="shared" ref="M78" si="20">E78*L78</f>
        <v>0</v>
      </c>
      <c r="N78" s="16"/>
    </row>
    <row r="79" spans="1:14" s="15" customFormat="1">
      <c r="A79" s="13" t="s">
        <v>166</v>
      </c>
      <c r="B79" s="13" t="s">
        <v>148</v>
      </c>
      <c r="C79" s="13" t="s">
        <v>74</v>
      </c>
      <c r="D79" s="13" t="s">
        <v>168</v>
      </c>
      <c r="E79" s="14">
        <v>32.22</v>
      </c>
      <c r="F79" s="13" t="s">
        <v>8</v>
      </c>
      <c r="G79" s="13"/>
      <c r="H79" s="13"/>
      <c r="I79" s="13"/>
      <c r="J79" s="14"/>
      <c r="K79" s="13" t="s">
        <v>79</v>
      </c>
      <c r="L79" s="14"/>
      <c r="M79" s="14">
        <f t="shared" ref="M79:M80" si="21">E79*L79</f>
        <v>0</v>
      </c>
      <c r="N79" s="16"/>
    </row>
    <row r="80" spans="1:14" s="15" customFormat="1">
      <c r="A80" s="13" t="s">
        <v>166</v>
      </c>
      <c r="B80" s="13" t="s">
        <v>148</v>
      </c>
      <c r="C80" s="13" t="s">
        <v>74</v>
      </c>
      <c r="D80" s="13" t="s">
        <v>250</v>
      </c>
      <c r="E80" s="14">
        <v>11.7</v>
      </c>
      <c r="F80" s="13" t="s">
        <v>8</v>
      </c>
      <c r="G80" s="13"/>
      <c r="H80" s="13"/>
      <c r="I80" s="13"/>
      <c r="J80" s="14"/>
      <c r="K80" s="13" t="s">
        <v>79</v>
      </c>
      <c r="L80" s="14"/>
      <c r="M80" s="14">
        <f t="shared" si="21"/>
        <v>0</v>
      </c>
      <c r="N80" s="16"/>
    </row>
    <row r="81" spans="1:14" s="15" customFormat="1">
      <c r="A81" s="13" t="s">
        <v>166</v>
      </c>
      <c r="B81" s="13" t="s">
        <v>148</v>
      </c>
      <c r="C81" s="13" t="s">
        <v>80</v>
      </c>
      <c r="D81" s="13" t="s">
        <v>251</v>
      </c>
      <c r="E81" s="14">
        <v>39</v>
      </c>
      <c r="F81" s="13" t="s">
        <v>146</v>
      </c>
      <c r="G81" s="13"/>
      <c r="H81" s="13"/>
      <c r="I81" s="13"/>
      <c r="J81" s="14"/>
      <c r="K81" s="13" t="s">
        <v>79</v>
      </c>
      <c r="L81" s="14">
        <v>2800</v>
      </c>
      <c r="M81" s="14">
        <f t="shared" ref="M81" si="22">E81*L81</f>
        <v>109200</v>
      </c>
      <c r="N81" s="16">
        <v>16.34</v>
      </c>
    </row>
    <row r="82" spans="1:14" s="15" customFormat="1">
      <c r="A82" s="13" t="s">
        <v>166</v>
      </c>
      <c r="B82" s="13" t="s">
        <v>148</v>
      </c>
      <c r="C82" s="13" t="s">
        <v>142</v>
      </c>
      <c r="D82" s="13" t="s">
        <v>252</v>
      </c>
      <c r="E82" s="14">
        <v>39</v>
      </c>
      <c r="F82" s="13" t="s">
        <v>146</v>
      </c>
      <c r="G82" s="13"/>
      <c r="H82" s="13"/>
      <c r="I82" s="13"/>
      <c r="J82" s="14"/>
      <c r="K82" s="13" t="s">
        <v>79</v>
      </c>
      <c r="L82" s="14">
        <v>900</v>
      </c>
      <c r="M82" s="14">
        <f t="shared" ref="M82" si="23">E82*L82</f>
        <v>35100</v>
      </c>
      <c r="N82" s="16">
        <v>7.02</v>
      </c>
    </row>
    <row r="83" spans="1:14" s="15" customFormat="1">
      <c r="A83" s="13" t="s">
        <v>166</v>
      </c>
      <c r="B83" s="13" t="s">
        <v>148</v>
      </c>
      <c r="C83" s="13" t="s">
        <v>142</v>
      </c>
      <c r="D83" s="13" t="s">
        <v>253</v>
      </c>
      <c r="E83" s="14">
        <v>49</v>
      </c>
      <c r="F83" s="13" t="s">
        <v>146</v>
      </c>
      <c r="G83" s="13"/>
      <c r="H83" s="13"/>
      <c r="I83" s="13"/>
      <c r="J83" s="14"/>
      <c r="K83" s="13" t="s">
        <v>79</v>
      </c>
      <c r="L83" s="14">
        <v>1200</v>
      </c>
      <c r="M83" s="14">
        <f t="shared" ref="M83" si="24">E83*L83</f>
        <v>58800</v>
      </c>
      <c r="N83" s="16">
        <v>14.85</v>
      </c>
    </row>
    <row r="84" spans="1:14" s="15" customFormat="1">
      <c r="A84" s="13" t="s">
        <v>166</v>
      </c>
      <c r="B84" s="13" t="s">
        <v>148</v>
      </c>
      <c r="C84" s="13" t="s">
        <v>52</v>
      </c>
      <c r="D84" s="13" t="s">
        <v>254</v>
      </c>
      <c r="E84" s="14">
        <v>1</v>
      </c>
      <c r="F84" s="13" t="s">
        <v>21</v>
      </c>
      <c r="G84" s="13"/>
      <c r="H84" s="13"/>
      <c r="I84" s="13"/>
      <c r="J84" s="14"/>
      <c r="K84" s="13" t="s">
        <v>79</v>
      </c>
      <c r="L84" s="14"/>
      <c r="M84" s="14">
        <f t="shared" ref="M84" si="25">E84*L84</f>
        <v>0</v>
      </c>
      <c r="N84" s="16"/>
    </row>
    <row r="85" spans="1:14" s="15" customFormat="1">
      <c r="A85" s="13" t="s">
        <v>236</v>
      </c>
      <c r="B85" s="13" t="s">
        <v>148</v>
      </c>
      <c r="C85" s="13" t="s">
        <v>74</v>
      </c>
      <c r="D85" s="13" t="s">
        <v>168</v>
      </c>
      <c r="E85" s="14">
        <v>46.08</v>
      </c>
      <c r="F85" s="13" t="s">
        <v>8</v>
      </c>
      <c r="G85" s="13"/>
      <c r="H85" s="13"/>
      <c r="I85" s="13"/>
      <c r="J85" s="14"/>
      <c r="K85" s="13" t="s">
        <v>79</v>
      </c>
      <c r="L85" s="14"/>
      <c r="M85" s="14">
        <f t="shared" ref="M85" si="26">E85*L85</f>
        <v>0</v>
      </c>
      <c r="N85" s="16"/>
    </row>
    <row r="86" spans="1:14" s="15" customFormat="1">
      <c r="A86" s="13" t="s">
        <v>236</v>
      </c>
      <c r="B86" s="13" t="s">
        <v>148</v>
      </c>
      <c r="C86" s="13" t="s">
        <v>74</v>
      </c>
      <c r="D86" s="13" t="s">
        <v>167</v>
      </c>
      <c r="E86" s="14">
        <v>32.94</v>
      </c>
      <c r="F86" s="13" t="s">
        <v>8</v>
      </c>
      <c r="G86" s="13"/>
      <c r="H86" s="13"/>
      <c r="I86" s="13"/>
      <c r="J86" s="14"/>
      <c r="K86" s="13" t="s">
        <v>79</v>
      </c>
      <c r="L86" s="14"/>
      <c r="M86" s="14">
        <f t="shared" ref="M86" si="27">E86*L86</f>
        <v>0</v>
      </c>
      <c r="N86" s="16" t="s">
        <v>225</v>
      </c>
    </row>
    <row r="87" spans="1:14" s="15" customFormat="1">
      <c r="A87" s="13" t="s">
        <v>236</v>
      </c>
      <c r="B87" s="13" t="s">
        <v>148</v>
      </c>
      <c r="C87" s="13" t="s">
        <v>74</v>
      </c>
      <c r="D87" s="13" t="s">
        <v>224</v>
      </c>
      <c r="E87" s="14">
        <v>37</v>
      </c>
      <c r="F87" s="13" t="s">
        <v>146</v>
      </c>
      <c r="G87" s="13"/>
      <c r="H87" s="13"/>
      <c r="I87" s="13"/>
      <c r="J87" s="14"/>
      <c r="K87" s="13" t="s">
        <v>79</v>
      </c>
      <c r="L87" s="14">
        <v>3300</v>
      </c>
      <c r="M87" s="14">
        <f t="shared" ref="M87" si="28">E87*L87</f>
        <v>122100</v>
      </c>
      <c r="N87" s="16">
        <v>19.43</v>
      </c>
    </row>
    <row r="88" spans="1:14" s="15" customFormat="1">
      <c r="A88" s="13" t="s">
        <v>236</v>
      </c>
      <c r="B88" s="13" t="s">
        <v>148</v>
      </c>
      <c r="C88" s="13" t="s">
        <v>74</v>
      </c>
      <c r="D88" s="13" t="s">
        <v>223</v>
      </c>
      <c r="E88" s="14">
        <v>46</v>
      </c>
      <c r="F88" s="13" t="s">
        <v>146</v>
      </c>
      <c r="G88" s="13"/>
      <c r="H88" s="13"/>
      <c r="I88" s="13"/>
      <c r="J88" s="14"/>
      <c r="K88" s="13" t="s">
        <v>79</v>
      </c>
      <c r="L88" s="14">
        <v>1200</v>
      </c>
      <c r="M88" s="14">
        <f t="shared" ref="M88:M91" si="29">E88*L88</f>
        <v>55200</v>
      </c>
      <c r="N88" s="16">
        <v>10.36</v>
      </c>
    </row>
    <row r="89" spans="1:14" s="15" customFormat="1">
      <c r="A89" s="13" t="s">
        <v>261</v>
      </c>
      <c r="B89" s="13" t="s">
        <v>141</v>
      </c>
      <c r="C89" s="13" t="s">
        <v>74</v>
      </c>
      <c r="D89" s="13" t="s">
        <v>207</v>
      </c>
      <c r="E89" s="14">
        <v>65</v>
      </c>
      <c r="F89" s="13" t="s">
        <v>8</v>
      </c>
      <c r="G89" s="13"/>
      <c r="H89" s="13"/>
      <c r="I89" s="13"/>
      <c r="J89" s="14"/>
      <c r="K89" s="13" t="s">
        <v>79</v>
      </c>
      <c r="L89" s="14">
        <v>2700</v>
      </c>
      <c r="M89" s="14">
        <f t="shared" si="29"/>
        <v>175500</v>
      </c>
      <c r="N89" s="16"/>
    </row>
    <row r="90" spans="1:14" s="15" customFormat="1">
      <c r="A90" s="13" t="s">
        <v>261</v>
      </c>
      <c r="B90" s="13" t="s">
        <v>141</v>
      </c>
      <c r="C90" s="13" t="s">
        <v>63</v>
      </c>
      <c r="D90" s="13" t="s">
        <v>176</v>
      </c>
      <c r="E90" s="14">
        <v>3.9</v>
      </c>
      <c r="F90" s="13" t="s">
        <v>8</v>
      </c>
      <c r="G90" s="13"/>
      <c r="H90" s="13"/>
      <c r="I90" s="13"/>
      <c r="J90" s="14"/>
      <c r="K90" s="13" t="s">
        <v>79</v>
      </c>
      <c r="L90" s="14"/>
      <c r="M90" s="14">
        <f t="shared" si="29"/>
        <v>0</v>
      </c>
      <c r="N90" s="16"/>
    </row>
    <row r="91" spans="1:14" s="15" customFormat="1">
      <c r="A91" s="13" t="s">
        <v>261</v>
      </c>
      <c r="B91" s="13" t="s">
        <v>141</v>
      </c>
      <c r="C91" s="13" t="s">
        <v>52</v>
      </c>
      <c r="D91" s="13" t="s">
        <v>264</v>
      </c>
      <c r="E91" s="14">
        <v>10</v>
      </c>
      <c r="F91" s="13" t="s">
        <v>21</v>
      </c>
      <c r="G91" s="13"/>
      <c r="H91" s="13"/>
      <c r="I91" s="13"/>
      <c r="J91" s="14"/>
      <c r="K91" s="13" t="s">
        <v>79</v>
      </c>
      <c r="L91" s="14"/>
      <c r="M91" s="14">
        <f t="shared" si="29"/>
        <v>0</v>
      </c>
      <c r="N91" s="16"/>
    </row>
    <row r="92" spans="1:14" s="1" customForma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5"/>
      <c r="M92" s="5"/>
      <c r="N92" s="17"/>
    </row>
    <row r="93" spans="1:14">
      <c r="A93" s="2" t="s">
        <v>31</v>
      </c>
      <c r="B93" s="2"/>
      <c r="C93" s="2" t="s">
        <v>38</v>
      </c>
      <c r="D93" s="2" t="s">
        <v>84</v>
      </c>
      <c r="E93" s="3">
        <v>4</v>
      </c>
      <c r="F93" s="2" t="s">
        <v>40</v>
      </c>
      <c r="G93" s="2"/>
      <c r="H93" s="2"/>
      <c r="I93" s="2"/>
      <c r="J93" s="3"/>
      <c r="K93" s="2" t="s">
        <v>79</v>
      </c>
      <c r="L93" s="3"/>
      <c r="M93" s="3">
        <f t="shared" si="0"/>
        <v>0</v>
      </c>
      <c r="N93" s="18" t="s">
        <v>81</v>
      </c>
    </row>
    <row r="94" spans="1:14">
      <c r="A94" s="2" t="s">
        <v>31</v>
      </c>
      <c r="B94" s="2"/>
      <c r="C94" s="2" t="s">
        <v>80</v>
      </c>
      <c r="D94" s="2" t="s">
        <v>85</v>
      </c>
      <c r="E94" s="3">
        <v>2</v>
      </c>
      <c r="F94" s="2" t="s">
        <v>40</v>
      </c>
      <c r="G94" s="2"/>
      <c r="H94" s="2"/>
      <c r="I94" s="2"/>
      <c r="J94" s="3"/>
      <c r="K94" s="2" t="s">
        <v>79</v>
      </c>
      <c r="L94" s="3"/>
      <c r="M94" s="3">
        <f t="shared" si="0"/>
        <v>0</v>
      </c>
      <c r="N94" s="18" t="s">
        <v>81</v>
      </c>
    </row>
    <row r="95" spans="1:14">
      <c r="A95" s="2" t="s">
        <v>31</v>
      </c>
      <c r="B95" s="2"/>
      <c r="C95" s="2" t="s">
        <v>80</v>
      </c>
      <c r="D95" s="2" t="s">
        <v>86</v>
      </c>
      <c r="E95" s="3">
        <v>4</v>
      </c>
      <c r="F95" s="2" t="s">
        <v>40</v>
      </c>
      <c r="G95" s="2"/>
      <c r="H95" s="2"/>
      <c r="I95" s="2"/>
      <c r="J95" s="3"/>
      <c r="K95" s="2" t="s">
        <v>79</v>
      </c>
      <c r="L95" s="3"/>
      <c r="M95" s="3">
        <f t="shared" si="0"/>
        <v>0</v>
      </c>
      <c r="N95" s="18" t="s">
        <v>81</v>
      </c>
    </row>
    <row r="96" spans="1:14" s="10" customFormat="1">
      <c r="A96" s="8" t="s">
        <v>41</v>
      </c>
      <c r="B96" s="8"/>
      <c r="C96" s="8" t="s">
        <v>38</v>
      </c>
      <c r="D96" s="8" t="s">
        <v>88</v>
      </c>
      <c r="E96" s="9">
        <v>7</v>
      </c>
      <c r="F96" s="8" t="s">
        <v>40</v>
      </c>
      <c r="G96" s="8"/>
      <c r="H96" s="8"/>
      <c r="I96" s="8"/>
      <c r="J96" s="9"/>
      <c r="K96" s="8" t="s">
        <v>79</v>
      </c>
      <c r="L96" s="9"/>
      <c r="M96" s="9">
        <f t="shared" si="0"/>
        <v>0</v>
      </c>
      <c r="N96" s="19" t="s">
        <v>87</v>
      </c>
    </row>
    <row r="97" spans="1:14" s="10" customFormat="1">
      <c r="A97" s="8" t="s">
        <v>41</v>
      </c>
      <c r="B97" s="8"/>
      <c r="C97" s="8" t="s">
        <v>38</v>
      </c>
      <c r="D97" s="8" t="s">
        <v>89</v>
      </c>
      <c r="E97" s="9">
        <v>2</v>
      </c>
      <c r="F97" s="8" t="s">
        <v>40</v>
      </c>
      <c r="G97" s="8"/>
      <c r="H97" s="8"/>
      <c r="I97" s="8"/>
      <c r="J97" s="9"/>
      <c r="K97" s="8" t="s">
        <v>79</v>
      </c>
      <c r="L97" s="9"/>
      <c r="M97" s="9">
        <f t="shared" ref="M97:M141" si="30">E97*L97</f>
        <v>0</v>
      </c>
      <c r="N97" s="19" t="s">
        <v>87</v>
      </c>
    </row>
    <row r="98" spans="1:14" s="10" customFormat="1">
      <c r="A98" s="8" t="s">
        <v>41</v>
      </c>
      <c r="B98" s="8"/>
      <c r="C98" s="8" t="s">
        <v>38</v>
      </c>
      <c r="D98" s="8" t="s">
        <v>90</v>
      </c>
      <c r="E98" s="9">
        <v>1</v>
      </c>
      <c r="F98" s="8" t="s">
        <v>40</v>
      </c>
      <c r="G98" s="8"/>
      <c r="H98" s="8"/>
      <c r="I98" s="8"/>
      <c r="J98" s="9"/>
      <c r="K98" s="8" t="s">
        <v>79</v>
      </c>
      <c r="L98" s="9"/>
      <c r="M98" s="9">
        <f t="shared" si="30"/>
        <v>0</v>
      </c>
      <c r="N98" s="19" t="s">
        <v>87</v>
      </c>
    </row>
    <row r="99" spans="1:14" s="10" customFormat="1">
      <c r="A99" s="8" t="s">
        <v>41</v>
      </c>
      <c r="B99" s="8"/>
      <c r="C99" s="8" t="s">
        <v>38</v>
      </c>
      <c r="D99" s="8" t="s">
        <v>91</v>
      </c>
      <c r="E99" s="9">
        <v>7</v>
      </c>
      <c r="F99" s="8" t="s">
        <v>40</v>
      </c>
      <c r="G99" s="8"/>
      <c r="H99" s="8"/>
      <c r="I99" s="8"/>
      <c r="J99" s="9"/>
      <c r="K99" s="8" t="s">
        <v>79</v>
      </c>
      <c r="L99" s="9"/>
      <c r="M99" s="9">
        <f t="shared" si="30"/>
        <v>0</v>
      </c>
      <c r="N99" s="19" t="s">
        <v>87</v>
      </c>
    </row>
    <row r="100" spans="1:14" s="10" customFormat="1">
      <c r="A100" s="8" t="s">
        <v>41</v>
      </c>
      <c r="B100" s="8"/>
      <c r="C100" s="8" t="s">
        <v>38</v>
      </c>
      <c r="D100" s="8" t="s">
        <v>92</v>
      </c>
      <c r="E100" s="9">
        <v>40</v>
      </c>
      <c r="F100" s="8" t="s">
        <v>42</v>
      </c>
      <c r="G100" s="8"/>
      <c r="H100" s="8"/>
      <c r="I100" s="8"/>
      <c r="J100" s="9"/>
      <c r="K100" s="8" t="s">
        <v>79</v>
      </c>
      <c r="L100" s="9"/>
      <c r="M100" s="9">
        <f t="shared" si="30"/>
        <v>0</v>
      </c>
      <c r="N100" s="19" t="s">
        <v>87</v>
      </c>
    </row>
    <row r="101" spans="1:14" s="10" customFormat="1">
      <c r="A101" s="8" t="s">
        <v>41</v>
      </c>
      <c r="B101" s="8"/>
      <c r="C101" s="8" t="s">
        <v>38</v>
      </c>
      <c r="D101" s="8" t="s">
        <v>83</v>
      </c>
      <c r="E101" s="9">
        <v>3.42</v>
      </c>
      <c r="F101" s="8" t="s">
        <v>8</v>
      </c>
      <c r="G101" s="8"/>
      <c r="H101" s="8"/>
      <c r="I101" s="8"/>
      <c r="J101" s="9"/>
      <c r="K101" s="8" t="s">
        <v>79</v>
      </c>
      <c r="L101" s="9"/>
      <c r="M101" s="9">
        <f t="shared" si="30"/>
        <v>0</v>
      </c>
      <c r="N101" s="19" t="s">
        <v>93</v>
      </c>
    </row>
    <row r="102" spans="1:14">
      <c r="A102" s="2" t="s">
        <v>43</v>
      </c>
      <c r="B102" s="2"/>
      <c r="C102" s="2" t="s">
        <v>38</v>
      </c>
      <c r="D102" s="2" t="s">
        <v>94</v>
      </c>
      <c r="E102" s="3">
        <v>0</v>
      </c>
      <c r="F102" s="2" t="s">
        <v>40</v>
      </c>
      <c r="G102" s="2"/>
      <c r="H102" s="2"/>
      <c r="I102" s="2"/>
      <c r="J102" s="3"/>
      <c r="K102" s="2" t="s">
        <v>79</v>
      </c>
      <c r="L102" s="3"/>
      <c r="M102" s="3">
        <f t="shared" si="30"/>
        <v>0</v>
      </c>
      <c r="N102" s="18" t="s">
        <v>82</v>
      </c>
    </row>
    <row r="103" spans="1:14" s="10" customFormat="1">
      <c r="A103" s="8" t="s">
        <v>44</v>
      </c>
      <c r="B103" s="8"/>
      <c r="C103" s="8" t="s">
        <v>80</v>
      </c>
      <c r="D103" s="8" t="s">
        <v>97</v>
      </c>
      <c r="E103" s="9">
        <v>50</v>
      </c>
      <c r="F103" s="8" t="s">
        <v>8</v>
      </c>
      <c r="G103" s="8"/>
      <c r="H103" s="8"/>
      <c r="I103" s="8"/>
      <c r="J103" s="9"/>
      <c r="K103" s="8" t="s">
        <v>79</v>
      </c>
      <c r="L103" s="9"/>
      <c r="M103" s="9">
        <f t="shared" si="30"/>
        <v>0</v>
      </c>
      <c r="N103" s="19" t="s">
        <v>93</v>
      </c>
    </row>
    <row r="104" spans="1:14" s="10" customFormat="1">
      <c r="A104" s="8" t="s">
        <v>44</v>
      </c>
      <c r="B104" s="8"/>
      <c r="C104" s="8" t="s">
        <v>38</v>
      </c>
      <c r="D104" s="8" t="s">
        <v>96</v>
      </c>
      <c r="E104" s="9">
        <v>100</v>
      </c>
      <c r="F104" s="8" t="s">
        <v>8</v>
      </c>
      <c r="G104" s="8"/>
      <c r="H104" s="8"/>
      <c r="I104" s="8"/>
      <c r="J104" s="9"/>
      <c r="K104" s="8" t="s">
        <v>79</v>
      </c>
      <c r="L104" s="9"/>
      <c r="M104" s="9">
        <f t="shared" si="30"/>
        <v>0</v>
      </c>
      <c r="N104" s="19" t="s">
        <v>82</v>
      </c>
    </row>
    <row r="105" spans="1:14" s="10" customFormat="1">
      <c r="A105" s="8" t="s">
        <v>44</v>
      </c>
      <c r="B105" s="8"/>
      <c r="C105" s="8" t="s">
        <v>38</v>
      </c>
      <c r="D105" s="8" t="s">
        <v>95</v>
      </c>
      <c r="E105" s="9">
        <v>100</v>
      </c>
      <c r="F105" s="8" t="s">
        <v>8</v>
      </c>
      <c r="G105" s="8"/>
      <c r="H105" s="8"/>
      <c r="I105" s="8"/>
      <c r="J105" s="9"/>
      <c r="K105" s="8" t="s">
        <v>79</v>
      </c>
      <c r="L105" s="9"/>
      <c r="M105" s="9">
        <f t="shared" si="30"/>
        <v>0</v>
      </c>
      <c r="N105" s="19" t="s">
        <v>93</v>
      </c>
    </row>
    <row r="106" spans="1:14">
      <c r="A106" s="2" t="s">
        <v>45</v>
      </c>
      <c r="B106" s="2"/>
      <c r="C106" s="2" t="s">
        <v>38</v>
      </c>
      <c r="D106" s="2" t="s">
        <v>96</v>
      </c>
      <c r="E106" s="3">
        <v>50</v>
      </c>
      <c r="F106" s="2" t="s">
        <v>8</v>
      </c>
      <c r="G106" s="2"/>
      <c r="H106" s="2"/>
      <c r="I106" s="2"/>
      <c r="J106" s="3"/>
      <c r="K106" s="2" t="s">
        <v>79</v>
      </c>
      <c r="L106" s="3"/>
      <c r="M106" s="3">
        <f t="shared" si="30"/>
        <v>0</v>
      </c>
      <c r="N106" s="18" t="s">
        <v>82</v>
      </c>
    </row>
    <row r="107" spans="1:14">
      <c r="A107" s="2" t="s">
        <v>45</v>
      </c>
      <c r="B107" s="2"/>
      <c r="C107" s="2" t="s">
        <v>38</v>
      </c>
      <c r="D107" s="2" t="s">
        <v>95</v>
      </c>
      <c r="E107" s="3">
        <v>50</v>
      </c>
      <c r="F107" s="2" t="s">
        <v>8</v>
      </c>
      <c r="G107" s="2"/>
      <c r="H107" s="2"/>
      <c r="I107" s="2"/>
      <c r="J107" s="3"/>
      <c r="K107" s="2" t="s">
        <v>79</v>
      </c>
      <c r="L107" s="3"/>
      <c r="M107" s="3">
        <f t="shared" si="30"/>
        <v>0</v>
      </c>
      <c r="N107" s="18" t="s">
        <v>93</v>
      </c>
    </row>
    <row r="108" spans="1:14">
      <c r="A108" s="2" t="s">
        <v>45</v>
      </c>
      <c r="B108" s="2"/>
      <c r="C108" s="2" t="s">
        <v>80</v>
      </c>
      <c r="D108" s="2" t="s">
        <v>97</v>
      </c>
      <c r="E108" s="3">
        <v>20</v>
      </c>
      <c r="F108" s="2" t="s">
        <v>8</v>
      </c>
      <c r="G108" s="2"/>
      <c r="H108" s="2"/>
      <c r="I108" s="2"/>
      <c r="J108" s="3"/>
      <c r="K108" s="2" t="s">
        <v>79</v>
      </c>
      <c r="L108" s="3"/>
      <c r="M108" s="3">
        <f t="shared" si="30"/>
        <v>0</v>
      </c>
      <c r="N108" s="18" t="s">
        <v>99</v>
      </c>
    </row>
    <row r="109" spans="1:14">
      <c r="A109" s="2" t="s">
        <v>45</v>
      </c>
      <c r="B109" s="2"/>
      <c r="C109" s="2" t="s">
        <v>63</v>
      </c>
      <c r="D109" s="2" t="s">
        <v>100</v>
      </c>
      <c r="E109" s="3">
        <v>50</v>
      </c>
      <c r="F109" s="2" t="s">
        <v>8</v>
      </c>
      <c r="G109" s="2"/>
      <c r="H109" s="2"/>
      <c r="I109" s="2"/>
      <c r="J109" s="3"/>
      <c r="K109" s="2" t="s">
        <v>79</v>
      </c>
      <c r="L109" s="3"/>
      <c r="M109" s="3">
        <f t="shared" si="30"/>
        <v>0</v>
      </c>
      <c r="N109" s="18" t="s">
        <v>98</v>
      </c>
    </row>
    <row r="110" spans="1:14" s="10" customFormat="1">
      <c r="A110" s="8" t="s">
        <v>46</v>
      </c>
      <c r="B110" s="8"/>
      <c r="C110" s="8" t="s">
        <v>38</v>
      </c>
      <c r="D110" s="8" t="s">
        <v>96</v>
      </c>
      <c r="E110" s="9">
        <v>10</v>
      </c>
      <c r="F110" s="8" t="s">
        <v>8</v>
      </c>
      <c r="G110" s="8"/>
      <c r="H110" s="8"/>
      <c r="I110" s="8"/>
      <c r="J110" s="9"/>
      <c r="K110" s="8" t="s">
        <v>79</v>
      </c>
      <c r="L110" s="9"/>
      <c r="M110" s="9">
        <f t="shared" si="30"/>
        <v>0</v>
      </c>
      <c r="N110" s="19" t="s">
        <v>82</v>
      </c>
    </row>
    <row r="111" spans="1:14">
      <c r="A111" s="2" t="s">
        <v>47</v>
      </c>
      <c r="B111" s="2"/>
      <c r="C111" s="2" t="s">
        <v>38</v>
      </c>
      <c r="D111" s="2" t="s">
        <v>161</v>
      </c>
      <c r="E111" s="3">
        <v>8</v>
      </c>
      <c r="F111" s="2" t="s">
        <v>8</v>
      </c>
      <c r="G111" s="2"/>
      <c r="H111" s="2"/>
      <c r="I111" s="2"/>
      <c r="J111" s="3"/>
      <c r="K111" s="2" t="s">
        <v>79</v>
      </c>
      <c r="L111" s="3"/>
      <c r="M111" s="3">
        <f t="shared" si="30"/>
        <v>0</v>
      </c>
      <c r="N111" s="18" t="s">
        <v>160</v>
      </c>
    </row>
    <row r="112" spans="1:14" s="10" customFormat="1">
      <c r="A112" s="8" t="s">
        <v>49</v>
      </c>
      <c r="B112" s="8"/>
      <c r="C112" s="8" t="s">
        <v>38</v>
      </c>
      <c r="D112" s="8" t="s">
        <v>102</v>
      </c>
      <c r="E112" s="11">
        <v>31.32</v>
      </c>
      <c r="F112" s="8" t="s">
        <v>39</v>
      </c>
      <c r="G112" s="8"/>
      <c r="H112" s="8"/>
      <c r="I112" s="8"/>
      <c r="J112" s="9"/>
      <c r="K112" s="8" t="s">
        <v>79</v>
      </c>
      <c r="L112" s="9"/>
      <c r="M112" s="9">
        <f t="shared" ref="M112:M127" si="31">E112*L112</f>
        <v>0</v>
      </c>
      <c r="N112" s="19"/>
    </row>
    <row r="113" spans="1:14">
      <c r="A113" s="2" t="s">
        <v>50</v>
      </c>
      <c r="B113" s="2"/>
      <c r="C113" s="2" t="s">
        <v>38</v>
      </c>
      <c r="D113" s="2" t="s">
        <v>103</v>
      </c>
      <c r="E113" s="12">
        <v>8.2799999999999994</v>
      </c>
      <c r="F113" s="2" t="s">
        <v>8</v>
      </c>
      <c r="G113" s="2"/>
      <c r="H113" s="2"/>
      <c r="I113" s="2"/>
      <c r="J113" s="3"/>
      <c r="K113" s="2" t="s">
        <v>79</v>
      </c>
      <c r="L113" s="3"/>
      <c r="M113" s="3">
        <f t="shared" si="31"/>
        <v>0</v>
      </c>
      <c r="N113" s="18"/>
    </row>
    <row r="114" spans="1:14">
      <c r="A114" s="2" t="s">
        <v>50</v>
      </c>
      <c r="B114" s="2"/>
      <c r="C114" s="2" t="s">
        <v>63</v>
      </c>
      <c r="D114" s="2" t="s">
        <v>101</v>
      </c>
      <c r="E114" s="3">
        <v>10</v>
      </c>
      <c r="F114" s="2" t="s">
        <v>8</v>
      </c>
      <c r="G114" s="2"/>
      <c r="H114" s="2"/>
      <c r="I114" s="2"/>
      <c r="J114" s="3"/>
      <c r="K114" s="2" t="s">
        <v>79</v>
      </c>
      <c r="L114" s="3"/>
      <c r="M114" s="3">
        <f t="shared" si="31"/>
        <v>0</v>
      </c>
      <c r="N114" s="18" t="s">
        <v>98</v>
      </c>
    </row>
    <row r="115" spans="1:14" s="10" customFormat="1">
      <c r="A115" s="8" t="s">
        <v>51</v>
      </c>
      <c r="B115" s="8"/>
      <c r="C115" s="8" t="s">
        <v>38</v>
      </c>
      <c r="D115" s="8" t="s">
        <v>105</v>
      </c>
      <c r="E115" s="11">
        <v>3.2</v>
      </c>
      <c r="F115" s="8" t="s">
        <v>8</v>
      </c>
      <c r="G115" s="8"/>
      <c r="H115" s="8"/>
      <c r="I115" s="8"/>
      <c r="J115" s="9"/>
      <c r="K115" s="8" t="s">
        <v>79</v>
      </c>
      <c r="L115" s="9"/>
      <c r="M115" s="9">
        <f t="shared" si="31"/>
        <v>0</v>
      </c>
      <c r="N115" s="19" t="s">
        <v>139</v>
      </c>
    </row>
    <row r="116" spans="1:14" s="10" customFormat="1">
      <c r="A116" s="8" t="s">
        <v>51</v>
      </c>
      <c r="B116" s="8"/>
      <c r="C116" s="8" t="s">
        <v>106</v>
      </c>
      <c r="D116" s="8" t="s">
        <v>107</v>
      </c>
      <c r="E116" s="11">
        <v>1</v>
      </c>
      <c r="F116" s="8" t="s">
        <v>40</v>
      </c>
      <c r="G116" s="8"/>
      <c r="H116" s="8"/>
      <c r="I116" s="8"/>
      <c r="J116" s="9"/>
      <c r="K116" s="8" t="s">
        <v>79</v>
      </c>
      <c r="L116" s="9"/>
      <c r="M116" s="9">
        <f t="shared" si="31"/>
        <v>0</v>
      </c>
      <c r="N116" s="19" t="s">
        <v>93</v>
      </c>
    </row>
    <row r="117" spans="1:14" s="10" customFormat="1">
      <c r="A117" s="8" t="s">
        <v>51</v>
      </c>
      <c r="B117" s="8"/>
      <c r="C117" s="8" t="s">
        <v>63</v>
      </c>
      <c r="D117" s="8" t="s">
        <v>101</v>
      </c>
      <c r="E117" s="11">
        <v>200</v>
      </c>
      <c r="F117" s="8" t="s">
        <v>8</v>
      </c>
      <c r="G117" s="8"/>
      <c r="H117" s="8"/>
      <c r="I117" s="8"/>
      <c r="J117" s="9"/>
      <c r="K117" s="8" t="s">
        <v>79</v>
      </c>
      <c r="L117" s="9"/>
      <c r="M117" s="9">
        <f t="shared" si="31"/>
        <v>0</v>
      </c>
      <c r="N117" s="19" t="s">
        <v>98</v>
      </c>
    </row>
    <row r="118" spans="1:14" s="10" customFormat="1">
      <c r="A118" s="8" t="s">
        <v>51</v>
      </c>
      <c r="B118" s="8"/>
      <c r="C118" s="8" t="s">
        <v>104</v>
      </c>
      <c r="D118" s="8" t="s">
        <v>108</v>
      </c>
      <c r="E118" s="11">
        <v>300</v>
      </c>
      <c r="F118" s="8" t="s">
        <v>48</v>
      </c>
      <c r="G118" s="8"/>
      <c r="H118" s="8"/>
      <c r="I118" s="8"/>
      <c r="J118" s="9"/>
      <c r="K118" s="8" t="s">
        <v>79</v>
      </c>
      <c r="L118" s="9"/>
      <c r="M118" s="9">
        <f t="shared" si="31"/>
        <v>0</v>
      </c>
      <c r="N118" s="19"/>
    </row>
    <row r="119" spans="1:14">
      <c r="A119" s="2" t="s">
        <v>53</v>
      </c>
      <c r="B119" s="2"/>
      <c r="C119" s="2" t="s">
        <v>52</v>
      </c>
      <c r="D119" s="2" t="s">
        <v>54</v>
      </c>
      <c r="E119" s="3">
        <v>0</v>
      </c>
      <c r="F119" s="2" t="s">
        <v>42</v>
      </c>
      <c r="G119" s="2"/>
      <c r="H119" s="2"/>
      <c r="I119" s="2"/>
      <c r="J119" s="3"/>
      <c r="K119" s="2" t="s">
        <v>79</v>
      </c>
      <c r="L119" s="3"/>
      <c r="M119" s="3">
        <f t="shared" si="31"/>
        <v>0</v>
      </c>
      <c r="N119" s="18"/>
    </row>
    <row r="120" spans="1:14">
      <c r="A120" s="2" t="s">
        <v>53</v>
      </c>
      <c r="B120" s="2"/>
      <c r="C120" s="2" t="s">
        <v>52</v>
      </c>
      <c r="D120" s="2" t="s">
        <v>55</v>
      </c>
      <c r="E120" s="3">
        <v>0</v>
      </c>
      <c r="F120" s="2" t="s">
        <v>42</v>
      </c>
      <c r="G120" s="2"/>
      <c r="H120" s="2"/>
      <c r="I120" s="2"/>
      <c r="J120" s="3"/>
      <c r="K120" s="2" t="s">
        <v>79</v>
      </c>
      <c r="L120" s="3"/>
      <c r="M120" s="3">
        <f t="shared" si="31"/>
        <v>0</v>
      </c>
      <c r="N120" s="18"/>
    </row>
    <row r="121" spans="1:14">
      <c r="A121" s="2" t="s">
        <v>53</v>
      </c>
      <c r="B121" s="2"/>
      <c r="C121" s="2" t="s">
        <v>52</v>
      </c>
      <c r="D121" s="2" t="s">
        <v>56</v>
      </c>
      <c r="E121" s="3">
        <v>0</v>
      </c>
      <c r="F121" s="2" t="s">
        <v>42</v>
      </c>
      <c r="G121" s="2"/>
      <c r="H121" s="2"/>
      <c r="I121" s="2"/>
      <c r="J121" s="3"/>
      <c r="K121" s="2" t="s">
        <v>79</v>
      </c>
      <c r="L121" s="3"/>
      <c r="M121" s="3">
        <f t="shared" si="31"/>
        <v>0</v>
      </c>
      <c r="N121" s="18"/>
    </row>
    <row r="122" spans="1:14">
      <c r="A122" s="2" t="s">
        <v>50</v>
      </c>
      <c r="B122" s="2"/>
      <c r="C122" s="2" t="s">
        <v>52</v>
      </c>
      <c r="D122" s="2" t="s">
        <v>57</v>
      </c>
      <c r="E122" s="3">
        <v>7.19</v>
      </c>
      <c r="F122" s="2" t="s">
        <v>42</v>
      </c>
      <c r="G122" s="2"/>
      <c r="H122" s="2"/>
      <c r="I122" s="2"/>
      <c r="J122" s="3"/>
      <c r="K122" s="2" t="s">
        <v>79</v>
      </c>
      <c r="L122" s="3"/>
      <c r="M122" s="3">
        <f t="shared" si="31"/>
        <v>0</v>
      </c>
      <c r="N122" s="18"/>
    </row>
    <row r="123" spans="1:14">
      <c r="A123" s="2" t="s">
        <v>50</v>
      </c>
      <c r="B123" s="2"/>
      <c r="C123" s="2" t="s">
        <v>52</v>
      </c>
      <c r="D123" s="2" t="s">
        <v>58</v>
      </c>
      <c r="E123" s="3">
        <v>0</v>
      </c>
      <c r="F123" s="2" t="s">
        <v>42</v>
      </c>
      <c r="G123" s="2"/>
      <c r="H123" s="2"/>
      <c r="I123" s="2"/>
      <c r="J123" s="3"/>
      <c r="K123" s="2" t="s">
        <v>79</v>
      </c>
      <c r="L123" s="3"/>
      <c r="M123" s="3">
        <f t="shared" si="31"/>
        <v>0</v>
      </c>
      <c r="N123" s="18"/>
    </row>
    <row r="124" spans="1:14" s="10" customFormat="1">
      <c r="A124" s="8" t="s">
        <v>31</v>
      </c>
      <c r="B124" s="8"/>
      <c r="C124" s="8" t="s">
        <v>52</v>
      </c>
      <c r="D124" s="8" t="s">
        <v>59</v>
      </c>
      <c r="E124" s="11">
        <v>0</v>
      </c>
      <c r="F124" s="8" t="s">
        <v>42</v>
      </c>
      <c r="G124" s="8"/>
      <c r="H124" s="8"/>
      <c r="I124" s="8"/>
      <c r="J124" s="9"/>
      <c r="K124" s="8" t="s">
        <v>79</v>
      </c>
      <c r="L124" s="9"/>
      <c r="M124" s="9">
        <f t="shared" si="31"/>
        <v>0</v>
      </c>
      <c r="N124" s="19"/>
    </row>
    <row r="125" spans="1:14" s="10" customFormat="1">
      <c r="A125" s="8" t="s">
        <v>31</v>
      </c>
      <c r="B125" s="8"/>
      <c r="C125" s="8" t="s">
        <v>52</v>
      </c>
      <c r="D125" s="8" t="s">
        <v>132</v>
      </c>
      <c r="E125" s="11">
        <v>4.3499999999999996</v>
      </c>
      <c r="F125" s="8" t="s">
        <v>42</v>
      </c>
      <c r="G125" s="8"/>
      <c r="H125" s="8"/>
      <c r="I125" s="8"/>
      <c r="J125" s="9"/>
      <c r="K125" s="8" t="s">
        <v>79</v>
      </c>
      <c r="L125" s="9">
        <v>2800</v>
      </c>
      <c r="M125" s="9">
        <f>E125*L125</f>
        <v>12179.999999999998</v>
      </c>
      <c r="N125" s="19"/>
    </row>
    <row r="126" spans="1:14" s="10" customFormat="1">
      <c r="A126" s="8" t="s">
        <v>31</v>
      </c>
      <c r="B126" s="8"/>
      <c r="C126" s="8" t="s">
        <v>52</v>
      </c>
      <c r="D126" s="8" t="s">
        <v>131</v>
      </c>
      <c r="E126" s="11">
        <v>3.6</v>
      </c>
      <c r="F126" s="8" t="s">
        <v>42</v>
      </c>
      <c r="G126" s="8"/>
      <c r="H126" s="8"/>
      <c r="I126" s="8"/>
      <c r="J126" s="9"/>
      <c r="K126" s="8" t="s">
        <v>79</v>
      </c>
      <c r="L126" s="9">
        <v>2800</v>
      </c>
      <c r="M126" s="9">
        <f t="shared" si="31"/>
        <v>10080</v>
      </c>
      <c r="N126" s="19"/>
    </row>
    <row r="127" spans="1:14" s="10" customFormat="1">
      <c r="A127" s="8" t="s">
        <v>31</v>
      </c>
      <c r="B127" s="8"/>
      <c r="C127" s="8" t="s">
        <v>110</v>
      </c>
      <c r="D127" s="8" t="s">
        <v>109</v>
      </c>
      <c r="E127" s="11">
        <v>4</v>
      </c>
      <c r="F127" s="8" t="s">
        <v>42</v>
      </c>
      <c r="G127" s="8"/>
      <c r="H127" s="8"/>
      <c r="I127" s="8"/>
      <c r="J127" s="9"/>
      <c r="K127" s="8" t="s">
        <v>79</v>
      </c>
      <c r="L127" s="9"/>
      <c r="M127" s="9">
        <f t="shared" si="31"/>
        <v>0</v>
      </c>
      <c r="N127" s="19"/>
    </row>
    <row r="128" spans="1:14" s="10" customFormat="1">
      <c r="A128" s="8" t="s">
        <v>31</v>
      </c>
      <c r="B128" s="8"/>
      <c r="C128" s="8" t="s">
        <v>110</v>
      </c>
      <c r="D128" s="8" t="s">
        <v>111</v>
      </c>
      <c r="E128" s="11">
        <v>1</v>
      </c>
      <c r="F128" s="8" t="s">
        <v>42</v>
      </c>
      <c r="G128" s="8"/>
      <c r="H128" s="8"/>
      <c r="I128" s="8"/>
      <c r="J128" s="9"/>
      <c r="K128" s="8" t="s">
        <v>79</v>
      </c>
      <c r="L128" s="9"/>
      <c r="M128" s="9">
        <f t="shared" si="30"/>
        <v>0</v>
      </c>
      <c r="N128" s="19"/>
    </row>
    <row r="129" spans="1:14" s="10" customFormat="1">
      <c r="A129" s="8" t="s">
        <v>60</v>
      </c>
      <c r="B129" s="8"/>
      <c r="C129" s="8" t="s">
        <v>110</v>
      </c>
      <c r="D129" s="8" t="s">
        <v>61</v>
      </c>
      <c r="E129" s="11">
        <v>45049</v>
      </c>
      <c r="F129" s="8" t="s">
        <v>42</v>
      </c>
      <c r="G129" s="8"/>
      <c r="H129" s="8"/>
      <c r="I129" s="8"/>
      <c r="J129" s="9"/>
      <c r="K129" s="8" t="s">
        <v>79</v>
      </c>
      <c r="L129" s="9"/>
      <c r="M129" s="9">
        <f t="shared" si="30"/>
        <v>0</v>
      </c>
      <c r="N129" s="19"/>
    </row>
    <row r="130" spans="1:14" s="10" customFormat="1">
      <c r="A130" s="8" t="s">
        <v>60</v>
      </c>
      <c r="B130" s="8"/>
      <c r="C130" s="8" t="s">
        <v>110</v>
      </c>
      <c r="D130" s="8" t="s">
        <v>62</v>
      </c>
      <c r="E130" s="11">
        <v>5.76</v>
      </c>
      <c r="F130" s="8" t="s">
        <v>42</v>
      </c>
      <c r="G130" s="8"/>
      <c r="H130" s="8"/>
      <c r="I130" s="8"/>
      <c r="J130" s="9"/>
      <c r="K130" s="8" t="s">
        <v>79</v>
      </c>
      <c r="L130" s="9"/>
      <c r="M130" s="9">
        <f t="shared" si="30"/>
        <v>0</v>
      </c>
      <c r="N130" s="19"/>
    </row>
    <row r="131" spans="1:14">
      <c r="A131" s="2" t="s">
        <v>31</v>
      </c>
      <c r="B131" s="2"/>
      <c r="C131" s="2" t="s">
        <v>63</v>
      </c>
      <c r="D131" s="2" t="s">
        <v>117</v>
      </c>
      <c r="E131" s="3">
        <v>21</v>
      </c>
      <c r="F131" s="2" t="s">
        <v>8</v>
      </c>
      <c r="G131" s="2"/>
      <c r="H131" s="2"/>
      <c r="I131" s="2"/>
      <c r="J131" s="3"/>
      <c r="K131" s="2" t="s">
        <v>79</v>
      </c>
      <c r="L131" s="3"/>
      <c r="M131" s="3">
        <f t="shared" si="30"/>
        <v>0</v>
      </c>
      <c r="N131" s="18" t="s">
        <v>112</v>
      </c>
    </row>
    <row r="132" spans="1:14">
      <c r="A132" s="2" t="s">
        <v>31</v>
      </c>
      <c r="B132" s="2"/>
      <c r="C132" s="2" t="s">
        <v>63</v>
      </c>
      <c r="D132" s="2" t="s">
        <v>100</v>
      </c>
      <c r="E132" s="3">
        <v>3.5</v>
      </c>
      <c r="F132" s="2" t="s">
        <v>8</v>
      </c>
      <c r="G132" s="2"/>
      <c r="H132" s="2"/>
      <c r="I132" s="2"/>
      <c r="J132" s="3"/>
      <c r="K132" s="2" t="s">
        <v>79</v>
      </c>
      <c r="L132" s="3"/>
      <c r="M132" s="3">
        <f t="shared" si="30"/>
        <v>0</v>
      </c>
      <c r="N132" s="18" t="s">
        <v>113</v>
      </c>
    </row>
    <row r="133" spans="1:14">
      <c r="A133" s="2" t="s">
        <v>31</v>
      </c>
      <c r="B133" s="2"/>
      <c r="C133" s="2" t="s">
        <v>63</v>
      </c>
      <c r="D133" s="2" t="s">
        <v>117</v>
      </c>
      <c r="E133" s="3">
        <v>10</v>
      </c>
      <c r="F133" s="2" t="s">
        <v>8</v>
      </c>
      <c r="G133" s="2"/>
      <c r="H133" s="2"/>
      <c r="I133" s="2"/>
      <c r="J133" s="3"/>
      <c r="K133" s="2" t="s">
        <v>79</v>
      </c>
      <c r="L133" s="3"/>
      <c r="M133" s="3">
        <f t="shared" si="30"/>
        <v>0</v>
      </c>
      <c r="N133" s="18" t="s">
        <v>114</v>
      </c>
    </row>
    <row r="134" spans="1:14">
      <c r="A134" s="2" t="s">
        <v>31</v>
      </c>
      <c r="B134" s="2"/>
      <c r="C134" s="2" t="s">
        <v>63</v>
      </c>
      <c r="D134" s="2" t="s">
        <v>118</v>
      </c>
      <c r="E134" s="3">
        <v>100</v>
      </c>
      <c r="F134" s="2" t="s">
        <v>8</v>
      </c>
      <c r="G134" s="2"/>
      <c r="H134" s="2"/>
      <c r="I134" s="2"/>
      <c r="J134" s="3"/>
      <c r="K134" s="2" t="s">
        <v>79</v>
      </c>
      <c r="L134" s="3"/>
      <c r="M134" s="3">
        <f t="shared" si="30"/>
        <v>0</v>
      </c>
      <c r="N134" s="18" t="s">
        <v>115</v>
      </c>
    </row>
    <row r="135" spans="1:14">
      <c r="A135" s="2" t="s">
        <v>31</v>
      </c>
      <c r="C135" s="2" t="s">
        <v>63</v>
      </c>
      <c r="D135" s="2" t="s">
        <v>117</v>
      </c>
      <c r="E135" s="3">
        <v>120</v>
      </c>
      <c r="F135" s="2" t="s">
        <v>8</v>
      </c>
      <c r="G135" s="2"/>
      <c r="H135" s="2"/>
      <c r="I135" s="2"/>
      <c r="J135" s="3"/>
      <c r="K135" s="2" t="s">
        <v>79</v>
      </c>
      <c r="L135" s="3"/>
      <c r="M135" s="3">
        <f t="shared" si="30"/>
        <v>0</v>
      </c>
      <c r="N135" s="18" t="s">
        <v>116</v>
      </c>
    </row>
    <row r="136" spans="1:14" s="10" customFormat="1">
      <c r="A136" s="8" t="s">
        <v>35</v>
      </c>
      <c r="B136" s="8"/>
      <c r="C136" s="8" t="s">
        <v>63</v>
      </c>
      <c r="D136" s="8" t="s">
        <v>64</v>
      </c>
      <c r="E136" s="11">
        <v>12</v>
      </c>
      <c r="F136" s="8" t="s">
        <v>8</v>
      </c>
      <c r="G136" s="8"/>
      <c r="H136" s="8"/>
      <c r="I136" s="8"/>
      <c r="J136" s="9"/>
      <c r="K136" s="8" t="s">
        <v>79</v>
      </c>
      <c r="L136" s="9"/>
      <c r="M136" s="9">
        <f t="shared" si="30"/>
        <v>0</v>
      </c>
      <c r="N136" s="19" t="s">
        <v>98</v>
      </c>
    </row>
    <row r="137" spans="1:14" s="10" customFormat="1">
      <c r="A137" s="8" t="s">
        <v>35</v>
      </c>
      <c r="B137" s="8"/>
      <c r="C137" s="8" t="s">
        <v>63</v>
      </c>
      <c r="D137" s="8" t="s">
        <v>65</v>
      </c>
      <c r="E137" s="11">
        <v>19</v>
      </c>
      <c r="F137" s="8" t="s">
        <v>8</v>
      </c>
      <c r="G137" s="8" t="s">
        <v>333</v>
      </c>
      <c r="H137" s="8"/>
      <c r="I137" s="8"/>
      <c r="J137" s="9"/>
      <c r="K137" s="8" t="s">
        <v>79</v>
      </c>
      <c r="L137" s="9"/>
      <c r="M137" s="9">
        <f t="shared" si="30"/>
        <v>0</v>
      </c>
      <c r="N137" s="19"/>
    </row>
    <row r="138" spans="1:14" s="10" customFormat="1">
      <c r="A138" s="8" t="s">
        <v>68</v>
      </c>
      <c r="B138" s="8"/>
      <c r="C138" s="8" t="s">
        <v>63</v>
      </c>
      <c r="D138" s="8" t="s">
        <v>69</v>
      </c>
      <c r="E138" s="11">
        <v>10</v>
      </c>
      <c r="F138" s="8" t="s">
        <v>8</v>
      </c>
      <c r="G138" s="8"/>
      <c r="H138" s="8"/>
      <c r="I138" s="8"/>
      <c r="J138" s="9"/>
      <c r="K138" s="8" t="s">
        <v>79</v>
      </c>
      <c r="L138" s="9"/>
      <c r="M138" s="9">
        <f t="shared" si="30"/>
        <v>0</v>
      </c>
      <c r="N138" s="19"/>
    </row>
    <row r="139" spans="1:14" s="10" customFormat="1">
      <c r="A139" s="8" t="s">
        <v>31</v>
      </c>
      <c r="B139" s="8"/>
      <c r="C139" s="8" t="s">
        <v>119</v>
      </c>
      <c r="D139" s="8" t="s">
        <v>71</v>
      </c>
      <c r="E139" s="11">
        <v>4</v>
      </c>
      <c r="F139" s="8" t="s">
        <v>40</v>
      </c>
      <c r="G139" s="8"/>
      <c r="H139" s="8"/>
      <c r="I139" s="8"/>
      <c r="J139" s="9"/>
      <c r="K139" s="8" t="s">
        <v>79</v>
      </c>
      <c r="L139" s="9">
        <v>18000</v>
      </c>
      <c r="M139" s="9">
        <f t="shared" si="30"/>
        <v>72000</v>
      </c>
      <c r="N139" s="19" t="s">
        <v>120</v>
      </c>
    </row>
    <row r="140" spans="1:14" s="10" customFormat="1">
      <c r="A140" s="8" t="s">
        <v>31</v>
      </c>
      <c r="B140" s="8"/>
      <c r="C140" s="8" t="s">
        <v>119</v>
      </c>
      <c r="D140" s="8" t="s">
        <v>72</v>
      </c>
      <c r="E140" s="11">
        <v>3</v>
      </c>
      <c r="F140" s="8" t="s">
        <v>40</v>
      </c>
      <c r="G140" s="8"/>
      <c r="H140" s="8"/>
      <c r="I140" s="8"/>
      <c r="J140" s="9"/>
      <c r="K140" s="8" t="s">
        <v>79</v>
      </c>
      <c r="L140" s="9">
        <v>14000</v>
      </c>
      <c r="M140" s="9">
        <f>E140*L140</f>
        <v>42000</v>
      </c>
      <c r="N140" s="19" t="s">
        <v>120</v>
      </c>
    </row>
    <row r="141" spans="1:14" s="28" customFormat="1">
      <c r="A141" s="25" t="s">
        <v>125</v>
      </c>
      <c r="B141" s="25"/>
      <c r="C141" s="25" t="s">
        <v>52</v>
      </c>
      <c r="D141" s="25" t="s">
        <v>59</v>
      </c>
      <c r="E141" s="26">
        <v>4.95</v>
      </c>
      <c r="F141" s="25" t="s">
        <v>21</v>
      </c>
      <c r="G141" s="25"/>
      <c r="H141" s="25"/>
      <c r="I141" s="25"/>
      <c r="J141" s="26"/>
      <c r="K141" s="25" t="s">
        <v>79</v>
      </c>
      <c r="L141" s="26">
        <v>3200</v>
      </c>
      <c r="M141" s="26">
        <f t="shared" si="30"/>
        <v>15840</v>
      </c>
      <c r="N141" s="27" t="s">
        <v>121</v>
      </c>
    </row>
    <row r="142" spans="1:14">
      <c r="A142" s="21" t="s">
        <v>51</v>
      </c>
      <c r="B142" s="2"/>
      <c r="C142" s="25" t="s">
        <v>52</v>
      </c>
      <c r="D142" s="25" t="s">
        <v>59</v>
      </c>
      <c r="E142" s="26">
        <v>0</v>
      </c>
      <c r="F142" s="25" t="s">
        <v>21</v>
      </c>
      <c r="G142" s="25"/>
      <c r="H142" s="25"/>
      <c r="I142" s="25"/>
      <c r="J142" s="26"/>
      <c r="K142" s="25" t="s">
        <v>79</v>
      </c>
      <c r="L142" s="26">
        <v>3200</v>
      </c>
      <c r="M142" s="26">
        <f t="shared" ref="M142:M149" si="32">E142*L142</f>
        <v>0</v>
      </c>
      <c r="N142" s="27" t="s">
        <v>121</v>
      </c>
    </row>
    <row r="143" spans="1:14" s="24" customFormat="1">
      <c r="A143" s="21" t="s">
        <v>47</v>
      </c>
      <c r="B143" s="21"/>
      <c r="C143" s="25" t="s">
        <v>52</v>
      </c>
      <c r="D143" s="25" t="s">
        <v>59</v>
      </c>
      <c r="E143" s="26">
        <v>5.0999999999999996</v>
      </c>
      <c r="F143" s="25" t="s">
        <v>21</v>
      </c>
      <c r="G143" s="25"/>
      <c r="H143" s="25"/>
      <c r="I143" s="25"/>
      <c r="J143" s="26"/>
      <c r="K143" s="25" t="s">
        <v>79</v>
      </c>
      <c r="L143" s="26">
        <v>2900</v>
      </c>
      <c r="M143" s="26">
        <f t="shared" si="32"/>
        <v>14789.999999999998</v>
      </c>
      <c r="N143" s="27" t="s">
        <v>121</v>
      </c>
    </row>
    <row r="144" spans="1:14" s="24" customFormat="1">
      <c r="A144" s="21" t="s">
        <v>47</v>
      </c>
      <c r="B144" s="21"/>
      <c r="C144" s="21" t="s">
        <v>52</v>
      </c>
      <c r="D144" s="25" t="s">
        <v>20</v>
      </c>
      <c r="E144" s="26">
        <v>54.21</v>
      </c>
      <c r="F144" s="25" t="s">
        <v>21</v>
      </c>
      <c r="G144" s="25"/>
      <c r="H144" s="25"/>
      <c r="I144" s="25"/>
      <c r="J144" s="26"/>
      <c r="K144" s="25" t="s">
        <v>79</v>
      </c>
      <c r="L144" s="26">
        <v>2000</v>
      </c>
      <c r="M144" s="26">
        <f t="shared" si="32"/>
        <v>108420</v>
      </c>
      <c r="N144" s="27" t="s">
        <v>121</v>
      </c>
    </row>
    <row r="145" spans="1:14" s="28" customFormat="1">
      <c r="A145" s="25" t="s">
        <v>36</v>
      </c>
      <c r="B145" s="25"/>
      <c r="C145" s="25" t="s">
        <v>74</v>
      </c>
      <c r="D145" s="25" t="s">
        <v>18</v>
      </c>
      <c r="E145" s="26">
        <v>8.64</v>
      </c>
      <c r="F145" s="25" t="s">
        <v>8</v>
      </c>
      <c r="G145" s="25"/>
      <c r="H145" s="25"/>
      <c r="I145" s="25"/>
      <c r="J145" s="26"/>
      <c r="K145" s="25" t="s">
        <v>79</v>
      </c>
      <c r="L145" s="26">
        <v>4800</v>
      </c>
      <c r="M145" s="26">
        <f t="shared" si="32"/>
        <v>41472</v>
      </c>
      <c r="N145" s="27" t="s">
        <v>121</v>
      </c>
    </row>
    <row r="146" spans="1:14" s="24" customFormat="1">
      <c r="A146" s="21" t="s">
        <v>66</v>
      </c>
      <c r="C146" s="21" t="s">
        <v>63</v>
      </c>
      <c r="D146" s="21" t="s">
        <v>67</v>
      </c>
      <c r="E146" s="22">
        <v>2.5</v>
      </c>
      <c r="F146" s="21" t="s">
        <v>8</v>
      </c>
      <c r="G146" s="21"/>
      <c r="H146" s="21"/>
      <c r="I146" s="21"/>
      <c r="J146" s="22"/>
      <c r="K146" s="21" t="s">
        <v>79</v>
      </c>
      <c r="L146" s="22"/>
      <c r="M146" s="22">
        <f t="shared" si="32"/>
        <v>0</v>
      </c>
      <c r="N146" s="23" t="s">
        <v>121</v>
      </c>
    </row>
    <row r="147" spans="1:14" s="28" customFormat="1">
      <c r="A147" s="25" t="s">
        <v>68</v>
      </c>
      <c r="B147" s="25"/>
      <c r="C147" s="25" t="s">
        <v>63</v>
      </c>
      <c r="D147" s="25" t="s">
        <v>70</v>
      </c>
      <c r="E147" s="30">
        <v>0</v>
      </c>
      <c r="F147" s="25" t="s">
        <v>8</v>
      </c>
      <c r="G147" s="25"/>
      <c r="H147" s="25"/>
      <c r="I147" s="25"/>
      <c r="J147" s="26"/>
      <c r="K147" s="25" t="s">
        <v>79</v>
      </c>
      <c r="L147" s="26"/>
      <c r="M147" s="26">
        <f t="shared" si="32"/>
        <v>0</v>
      </c>
      <c r="N147" s="27" t="s">
        <v>121</v>
      </c>
    </row>
    <row r="148" spans="1:14" s="24" customFormat="1">
      <c r="A148" s="21" t="s">
        <v>31</v>
      </c>
      <c r="B148" s="21"/>
      <c r="C148" s="21" t="s">
        <v>63</v>
      </c>
      <c r="D148" s="21" t="s">
        <v>122</v>
      </c>
      <c r="E148" s="22">
        <v>14</v>
      </c>
      <c r="F148" s="21" t="s">
        <v>8</v>
      </c>
      <c r="G148" s="21"/>
      <c r="H148" s="21"/>
      <c r="I148" s="21"/>
      <c r="J148" s="22"/>
      <c r="K148" s="21" t="s">
        <v>79</v>
      </c>
      <c r="L148" s="22"/>
      <c r="M148" s="22">
        <f t="shared" si="32"/>
        <v>0</v>
      </c>
      <c r="N148" s="23" t="s">
        <v>121</v>
      </c>
    </row>
    <row r="149" spans="1:14" s="24" customFormat="1">
      <c r="A149" s="21" t="s">
        <v>31</v>
      </c>
      <c r="B149" s="21"/>
      <c r="C149" s="21" t="s">
        <v>63</v>
      </c>
      <c r="D149" s="21" t="s">
        <v>123</v>
      </c>
      <c r="E149" s="22">
        <v>45</v>
      </c>
      <c r="F149" s="21" t="s">
        <v>8</v>
      </c>
      <c r="G149" s="21"/>
      <c r="H149" s="21"/>
      <c r="I149" s="21"/>
      <c r="J149" s="22"/>
      <c r="K149" s="21" t="s">
        <v>79</v>
      </c>
      <c r="L149" s="22"/>
      <c r="M149" s="22">
        <f t="shared" si="32"/>
        <v>0</v>
      </c>
      <c r="N149" s="23" t="s">
        <v>121</v>
      </c>
    </row>
  </sheetData>
  <autoFilter ref="A1:N149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0"/>
  <sheetViews>
    <sheetView topLeftCell="A318" zoomScaleNormal="100" workbookViewId="0">
      <selection activeCell="K341" sqref="K341"/>
    </sheetView>
  </sheetViews>
  <sheetFormatPr defaultRowHeight="15"/>
  <cols>
    <col min="1" max="1" width="10.42578125" customWidth="1"/>
    <col min="2" max="3" width="17.28515625" customWidth="1"/>
    <col min="4" max="4" width="41.140625" customWidth="1"/>
    <col min="5" max="5" width="12" customWidth="1"/>
    <col min="6" max="6" width="12.85546875" customWidth="1"/>
    <col min="7" max="7" width="16" customWidth="1"/>
  </cols>
  <sheetData>
    <row r="1" spans="1:7" ht="19.5">
      <c r="A1" s="31"/>
      <c r="B1" s="31"/>
      <c r="C1" s="31"/>
      <c r="D1" s="31"/>
      <c r="E1" s="32" t="s">
        <v>180</v>
      </c>
      <c r="F1" s="32" t="s">
        <v>181</v>
      </c>
      <c r="G1" s="31"/>
    </row>
    <row r="2" spans="1:7" ht="18" thickBot="1">
      <c r="A2" s="33" t="s">
        <v>178</v>
      </c>
      <c r="B2" s="33" t="s">
        <v>188</v>
      </c>
      <c r="C2" s="33" t="s">
        <v>73</v>
      </c>
      <c r="D2" s="33" t="s">
        <v>0</v>
      </c>
      <c r="E2" s="33" t="s">
        <v>177</v>
      </c>
      <c r="F2" s="33" t="s">
        <v>177</v>
      </c>
      <c r="G2" s="33" t="s">
        <v>179</v>
      </c>
    </row>
    <row r="3" spans="1:7" ht="15.75" thickTop="1">
      <c r="A3" s="34">
        <v>45818</v>
      </c>
      <c r="B3" s="34" t="s">
        <v>211</v>
      </c>
      <c r="C3" s="34" t="s">
        <v>74</v>
      </c>
      <c r="D3" s="35" t="s">
        <v>149</v>
      </c>
      <c r="E3" s="35">
        <v>49.14</v>
      </c>
      <c r="F3" s="35"/>
      <c r="G3" s="35" t="s">
        <v>184</v>
      </c>
    </row>
    <row r="4" spans="1:7">
      <c r="A4" s="35"/>
      <c r="B4" s="34" t="s">
        <v>211</v>
      </c>
      <c r="C4" s="34" t="s">
        <v>74</v>
      </c>
      <c r="D4" s="35" t="s">
        <v>150</v>
      </c>
      <c r="E4" s="35">
        <v>177.48</v>
      </c>
      <c r="F4" s="35"/>
      <c r="G4" s="35" t="s">
        <v>184</v>
      </c>
    </row>
    <row r="5" spans="1:7">
      <c r="A5" s="35"/>
      <c r="B5" s="34" t="s">
        <v>211</v>
      </c>
      <c r="C5" s="34" t="s">
        <v>74</v>
      </c>
      <c r="D5" s="35" t="s">
        <v>151</v>
      </c>
      <c r="E5" s="35">
        <v>49.32</v>
      </c>
      <c r="F5" s="35"/>
      <c r="G5" s="35" t="s">
        <v>184</v>
      </c>
    </row>
    <row r="6" spans="1:7">
      <c r="A6" s="35"/>
      <c r="B6" s="34" t="s">
        <v>211</v>
      </c>
      <c r="C6" s="34" t="s">
        <v>74</v>
      </c>
      <c r="D6" s="35" t="s">
        <v>182</v>
      </c>
      <c r="E6" s="35">
        <v>154.83000000000001</v>
      </c>
      <c r="F6" s="35"/>
      <c r="G6" s="35" t="s">
        <v>184</v>
      </c>
    </row>
    <row r="7" spans="1:7">
      <c r="A7" s="34">
        <v>45818</v>
      </c>
      <c r="B7" s="34" t="s">
        <v>183</v>
      </c>
      <c r="C7" s="34" t="s">
        <v>63</v>
      </c>
      <c r="D7" s="35" t="s">
        <v>137</v>
      </c>
      <c r="E7" s="35">
        <v>60.84</v>
      </c>
      <c r="F7" s="35"/>
      <c r="G7" s="35"/>
    </row>
    <row r="8" spans="1:7">
      <c r="A8" s="35"/>
      <c r="B8" s="35" t="s">
        <v>32</v>
      </c>
      <c r="C8" s="34" t="s">
        <v>63</v>
      </c>
      <c r="D8" s="35" t="s">
        <v>138</v>
      </c>
      <c r="E8" s="35">
        <v>50.34</v>
      </c>
      <c r="F8" s="35"/>
      <c r="G8" s="35"/>
    </row>
    <row r="9" spans="1:7">
      <c r="A9" s="34">
        <v>45824</v>
      </c>
      <c r="B9" s="35" t="s">
        <v>47</v>
      </c>
      <c r="C9" s="34" t="s">
        <v>63</v>
      </c>
      <c r="D9" s="35" t="s">
        <v>15</v>
      </c>
      <c r="E9" s="35"/>
      <c r="F9" s="35">
        <v>57.6</v>
      </c>
      <c r="G9" s="35"/>
    </row>
    <row r="10" spans="1:7">
      <c r="A10" s="35"/>
      <c r="B10" s="35" t="s">
        <v>31</v>
      </c>
      <c r="C10" s="35" t="s">
        <v>104</v>
      </c>
      <c r="D10" s="35" t="s">
        <v>185</v>
      </c>
      <c r="E10" s="35"/>
      <c r="F10" s="35">
        <v>4.2</v>
      </c>
      <c r="G10" s="35"/>
    </row>
    <row r="11" spans="1:7">
      <c r="A11" s="34">
        <v>45825</v>
      </c>
      <c r="B11" s="34" t="s">
        <v>211</v>
      </c>
      <c r="C11" s="35" t="s">
        <v>74</v>
      </c>
      <c r="D11" s="35" t="s">
        <v>149</v>
      </c>
      <c r="E11" s="35"/>
      <c r="F11" s="35">
        <v>39.42</v>
      </c>
      <c r="G11" s="35"/>
    </row>
    <row r="12" spans="1:7">
      <c r="A12" s="34">
        <v>45827</v>
      </c>
      <c r="B12" s="35" t="s">
        <v>32</v>
      </c>
      <c r="C12" s="35" t="s">
        <v>63</v>
      </c>
      <c r="D12" s="35" t="s">
        <v>138</v>
      </c>
      <c r="E12" s="35"/>
      <c r="F12" s="35">
        <v>0.7</v>
      </c>
      <c r="G12" s="35"/>
    </row>
    <row r="13" spans="1:7">
      <c r="A13" s="34">
        <v>45829</v>
      </c>
      <c r="B13" s="35" t="s">
        <v>140</v>
      </c>
      <c r="C13" s="34" t="s">
        <v>74</v>
      </c>
      <c r="D13" s="35" t="s">
        <v>143</v>
      </c>
      <c r="E13" s="35">
        <v>172.8</v>
      </c>
      <c r="F13" s="35"/>
      <c r="G13" s="35" t="s">
        <v>186</v>
      </c>
    </row>
    <row r="14" spans="1:7">
      <c r="A14" s="35"/>
      <c r="B14" s="35" t="s">
        <v>140</v>
      </c>
      <c r="C14" s="34" t="s">
        <v>74</v>
      </c>
      <c r="D14" s="35" t="s">
        <v>144</v>
      </c>
      <c r="E14" s="35">
        <v>172.8</v>
      </c>
      <c r="F14" s="35"/>
      <c r="G14" s="35" t="s">
        <v>186</v>
      </c>
    </row>
    <row r="15" spans="1:7">
      <c r="A15" s="35"/>
      <c r="B15" s="35" t="s">
        <v>140</v>
      </c>
      <c r="C15" s="35" t="s">
        <v>80</v>
      </c>
      <c r="D15" s="35" t="s">
        <v>145</v>
      </c>
      <c r="E15" s="35">
        <v>26.25</v>
      </c>
      <c r="F15" s="35"/>
      <c r="G15" s="35" t="s">
        <v>186</v>
      </c>
    </row>
    <row r="16" spans="1:7">
      <c r="A16" s="35"/>
      <c r="B16" s="35" t="s">
        <v>140</v>
      </c>
      <c r="C16" s="35" t="s">
        <v>142</v>
      </c>
      <c r="D16" s="35" t="s">
        <v>147</v>
      </c>
      <c r="E16" s="35">
        <v>11.25</v>
      </c>
      <c r="F16" s="35"/>
      <c r="G16" s="35" t="s">
        <v>186</v>
      </c>
    </row>
    <row r="17" spans="1:7">
      <c r="A17" s="35"/>
      <c r="B17" s="35" t="s">
        <v>140</v>
      </c>
      <c r="C17" s="34" t="s">
        <v>74</v>
      </c>
      <c r="D17" s="35" t="s">
        <v>187</v>
      </c>
      <c r="E17" s="35">
        <v>0.72</v>
      </c>
      <c r="F17" s="35"/>
      <c r="G17" s="35" t="s">
        <v>186</v>
      </c>
    </row>
    <row r="18" spans="1:7">
      <c r="A18" s="34">
        <v>45835</v>
      </c>
      <c r="B18" s="35" t="s">
        <v>37</v>
      </c>
      <c r="C18" s="35" t="s">
        <v>74</v>
      </c>
      <c r="D18" s="35" t="s">
        <v>189</v>
      </c>
      <c r="E18" s="35"/>
      <c r="F18" s="35">
        <v>3.2</v>
      </c>
      <c r="G18" s="35"/>
    </row>
    <row r="19" spans="1:7">
      <c r="A19" s="35"/>
      <c r="B19" s="35" t="s">
        <v>190</v>
      </c>
      <c r="C19" s="35" t="s">
        <v>104</v>
      </c>
      <c r="D19" s="35" t="s">
        <v>191</v>
      </c>
      <c r="E19" s="35"/>
      <c r="F19" s="35">
        <v>22.27</v>
      </c>
      <c r="G19" s="35"/>
    </row>
    <row r="20" spans="1:7">
      <c r="A20" s="35"/>
      <c r="B20" s="35" t="s">
        <v>140</v>
      </c>
      <c r="C20" s="35" t="s">
        <v>74</v>
      </c>
      <c r="D20" s="35" t="s">
        <v>143</v>
      </c>
      <c r="E20" s="35"/>
      <c r="F20" s="35">
        <v>2.16</v>
      </c>
      <c r="G20" s="35"/>
    </row>
    <row r="21" spans="1:7">
      <c r="A21" s="35"/>
      <c r="B21" s="35" t="s">
        <v>140</v>
      </c>
      <c r="C21" s="35" t="s">
        <v>74</v>
      </c>
      <c r="D21" s="35" t="s">
        <v>144</v>
      </c>
      <c r="E21" s="35"/>
      <c r="F21" s="35">
        <v>2.7</v>
      </c>
      <c r="G21" s="35"/>
    </row>
    <row r="22" spans="1:7">
      <c r="A22" s="36">
        <v>45842</v>
      </c>
      <c r="B22" s="37" t="s">
        <v>31</v>
      </c>
      <c r="C22" s="37" t="s">
        <v>74</v>
      </c>
      <c r="D22" s="37" t="s">
        <v>11</v>
      </c>
      <c r="E22" s="37"/>
      <c r="F22" s="37">
        <v>11</v>
      </c>
      <c r="G22" s="37" t="s">
        <v>126</v>
      </c>
    </row>
    <row r="23" spans="1:7">
      <c r="A23" s="36">
        <v>45848</v>
      </c>
      <c r="B23" s="37" t="s">
        <v>235</v>
      </c>
      <c r="C23" s="36" t="s">
        <v>74</v>
      </c>
      <c r="D23" s="37" t="s">
        <v>143</v>
      </c>
      <c r="E23" s="37"/>
      <c r="F23" s="37">
        <v>20.16</v>
      </c>
      <c r="G23" s="37"/>
    </row>
    <row r="24" spans="1:7">
      <c r="A24" s="37"/>
      <c r="B24" s="36" t="s">
        <v>211</v>
      </c>
      <c r="C24" s="36" t="s">
        <v>74</v>
      </c>
      <c r="D24" s="37" t="s">
        <v>149</v>
      </c>
      <c r="E24" s="37"/>
      <c r="F24" s="37">
        <v>9.7200000000000006</v>
      </c>
      <c r="G24" s="37"/>
    </row>
    <row r="25" spans="1:7">
      <c r="A25" s="37"/>
      <c r="B25" s="36" t="s">
        <v>211</v>
      </c>
      <c r="C25" s="36" t="s">
        <v>74</v>
      </c>
      <c r="D25" s="37" t="s">
        <v>150</v>
      </c>
      <c r="E25" s="37"/>
      <c r="F25" s="37">
        <v>10.26</v>
      </c>
      <c r="G25" s="37"/>
    </row>
    <row r="26" spans="1:7">
      <c r="A26" s="37"/>
      <c r="B26" s="37" t="s">
        <v>31</v>
      </c>
      <c r="C26" s="37" t="s">
        <v>63</v>
      </c>
      <c r="D26" s="37" t="s">
        <v>192</v>
      </c>
      <c r="E26" s="37">
        <v>15</v>
      </c>
      <c r="F26" s="37"/>
      <c r="G26" s="37"/>
    </row>
    <row r="27" spans="1:7">
      <c r="A27" s="37"/>
      <c r="B27" s="37" t="s">
        <v>235</v>
      </c>
      <c r="C27" s="36" t="s">
        <v>74</v>
      </c>
      <c r="D27" s="37" t="s">
        <v>144</v>
      </c>
      <c r="E27" s="37"/>
      <c r="F27" s="37">
        <v>3.24</v>
      </c>
      <c r="G27" s="37" t="s">
        <v>193</v>
      </c>
    </row>
    <row r="28" spans="1:7">
      <c r="A28" s="36">
        <v>45849</v>
      </c>
      <c r="B28" s="37" t="s">
        <v>34</v>
      </c>
      <c r="C28" s="37" t="s">
        <v>63</v>
      </c>
      <c r="D28" s="37" t="s">
        <v>194</v>
      </c>
      <c r="E28" s="37"/>
      <c r="F28" s="37">
        <v>15.3</v>
      </c>
      <c r="G28" s="37"/>
    </row>
    <row r="29" spans="1:7">
      <c r="A29" s="37"/>
      <c r="B29" s="37" t="s">
        <v>31</v>
      </c>
      <c r="C29" s="37" t="s">
        <v>63</v>
      </c>
      <c r="D29" s="37" t="s">
        <v>192</v>
      </c>
      <c r="E29" s="37"/>
      <c r="F29" s="37">
        <v>32.28</v>
      </c>
      <c r="G29" s="37"/>
    </row>
    <row r="30" spans="1:7">
      <c r="A30" s="37"/>
      <c r="B30" s="37" t="s">
        <v>31</v>
      </c>
      <c r="C30" s="37" t="s">
        <v>63</v>
      </c>
      <c r="D30" s="37" t="s">
        <v>195</v>
      </c>
      <c r="E30" s="37"/>
      <c r="F30" s="37">
        <v>23.52</v>
      </c>
      <c r="G30" s="37"/>
    </row>
    <row r="31" spans="1:7">
      <c r="A31" s="37"/>
      <c r="B31" s="37" t="s">
        <v>37</v>
      </c>
      <c r="C31" s="37" t="s">
        <v>63</v>
      </c>
      <c r="D31" s="37" t="s">
        <v>194</v>
      </c>
      <c r="E31" s="37"/>
      <c r="F31" s="37">
        <v>28.8</v>
      </c>
      <c r="G31" s="37"/>
    </row>
    <row r="32" spans="1:7">
      <c r="A32" s="36">
        <v>45854</v>
      </c>
      <c r="B32" s="37" t="s">
        <v>155</v>
      </c>
      <c r="C32" s="37" t="s">
        <v>74</v>
      </c>
      <c r="D32" s="37" t="s">
        <v>196</v>
      </c>
      <c r="E32" s="37">
        <v>150.12</v>
      </c>
      <c r="F32" s="37"/>
      <c r="G32" s="37"/>
    </row>
    <row r="33" spans="1:7">
      <c r="A33" s="37"/>
      <c r="B33" s="37" t="s">
        <v>155</v>
      </c>
      <c r="C33" s="37" t="s">
        <v>104</v>
      </c>
      <c r="D33" s="37" t="s">
        <v>191</v>
      </c>
      <c r="E33" s="37">
        <v>70</v>
      </c>
      <c r="F33" s="37"/>
      <c r="G33" s="37"/>
    </row>
    <row r="34" spans="1:7">
      <c r="A34" s="37"/>
      <c r="B34" s="37" t="s">
        <v>155</v>
      </c>
      <c r="C34" s="37" t="s">
        <v>104</v>
      </c>
      <c r="D34" s="37" t="s">
        <v>185</v>
      </c>
      <c r="E34" s="37">
        <v>25</v>
      </c>
      <c r="F34" s="37"/>
      <c r="G34" s="37"/>
    </row>
    <row r="35" spans="1:7">
      <c r="A35" s="37"/>
      <c r="B35" s="37" t="s">
        <v>155</v>
      </c>
      <c r="C35" s="37" t="s">
        <v>80</v>
      </c>
      <c r="D35" s="37" t="s">
        <v>197</v>
      </c>
      <c r="E35" s="37">
        <v>52.5</v>
      </c>
      <c r="F35" s="37"/>
      <c r="G35" s="37"/>
    </row>
    <row r="36" spans="1:7">
      <c r="A36" s="37"/>
      <c r="B36" s="37" t="s">
        <v>155</v>
      </c>
      <c r="C36" s="37" t="s">
        <v>142</v>
      </c>
      <c r="D36" s="37" t="s">
        <v>198</v>
      </c>
      <c r="E36" s="37">
        <v>22.01</v>
      </c>
      <c r="F36" s="37"/>
      <c r="G36" s="37"/>
    </row>
    <row r="37" spans="1:7">
      <c r="A37" s="37"/>
      <c r="B37" s="37" t="s">
        <v>235</v>
      </c>
      <c r="C37" s="37" t="s">
        <v>74</v>
      </c>
      <c r="D37" s="37" t="s">
        <v>144</v>
      </c>
      <c r="E37" s="37"/>
      <c r="F37" s="37">
        <v>3.24</v>
      </c>
      <c r="G37" s="37"/>
    </row>
    <row r="38" spans="1:7">
      <c r="A38" s="37"/>
      <c r="B38" s="37" t="s">
        <v>155</v>
      </c>
      <c r="C38" s="37" t="s">
        <v>80</v>
      </c>
      <c r="D38" s="37" t="s">
        <v>197</v>
      </c>
      <c r="E38" s="37"/>
      <c r="F38" s="37">
        <v>7.875</v>
      </c>
      <c r="G38" s="37"/>
    </row>
    <row r="39" spans="1:7">
      <c r="A39" s="36">
        <v>45856</v>
      </c>
      <c r="B39" s="37" t="s">
        <v>155</v>
      </c>
      <c r="C39" s="37" t="s">
        <v>80</v>
      </c>
      <c r="D39" s="37" t="s">
        <v>197</v>
      </c>
      <c r="E39" s="37"/>
      <c r="F39" s="37">
        <v>8.9250000000000007</v>
      </c>
      <c r="G39" s="37"/>
    </row>
    <row r="40" spans="1:7">
      <c r="A40" s="37"/>
      <c r="B40" s="37" t="s">
        <v>155</v>
      </c>
      <c r="C40" s="37" t="s">
        <v>142</v>
      </c>
      <c r="D40" s="37" t="s">
        <v>198</v>
      </c>
      <c r="E40" s="37"/>
      <c r="F40" s="37">
        <v>3.15</v>
      </c>
      <c r="G40" s="37"/>
    </row>
    <row r="41" spans="1:7">
      <c r="A41" s="36">
        <v>45860</v>
      </c>
      <c r="B41" s="37" t="s">
        <v>140</v>
      </c>
      <c r="C41" s="37" t="s">
        <v>74</v>
      </c>
      <c r="D41" s="37" t="s">
        <v>159</v>
      </c>
      <c r="E41" s="37">
        <v>40.32</v>
      </c>
      <c r="F41" s="37"/>
      <c r="G41" s="37"/>
    </row>
    <row r="42" spans="1:7">
      <c r="A42" s="37"/>
      <c r="B42" s="37" t="s">
        <v>155</v>
      </c>
      <c r="C42" s="37" t="s">
        <v>104</v>
      </c>
      <c r="D42" s="37" t="s">
        <v>191</v>
      </c>
      <c r="E42" s="37"/>
      <c r="F42" s="37">
        <v>15</v>
      </c>
      <c r="G42" s="37"/>
    </row>
    <row r="43" spans="1:7">
      <c r="A43" s="37"/>
      <c r="B43" s="37" t="s">
        <v>47</v>
      </c>
      <c r="C43" s="37" t="s">
        <v>63</v>
      </c>
      <c r="D43" s="37" t="s">
        <v>194</v>
      </c>
      <c r="E43" s="37"/>
      <c r="F43" s="37">
        <v>14.4</v>
      </c>
      <c r="G43" s="37"/>
    </row>
    <row r="44" spans="1:7">
      <c r="A44" s="36">
        <v>45862</v>
      </c>
      <c r="B44" s="37" t="s">
        <v>155</v>
      </c>
      <c r="C44" s="37" t="s">
        <v>74</v>
      </c>
      <c r="D44" s="37" t="s">
        <v>196</v>
      </c>
      <c r="E44" s="37"/>
      <c r="F44" s="37">
        <v>0.36</v>
      </c>
      <c r="G44" s="37"/>
    </row>
    <row r="45" spans="1:7">
      <c r="A45" s="36">
        <v>45863</v>
      </c>
      <c r="B45" s="37" t="s">
        <v>155</v>
      </c>
      <c r="C45" s="37" t="s">
        <v>74</v>
      </c>
      <c r="D45" s="37" t="s">
        <v>196</v>
      </c>
      <c r="E45" s="37"/>
      <c r="F45" s="37">
        <v>2.16</v>
      </c>
      <c r="G45" s="37"/>
    </row>
    <row r="46" spans="1:7">
      <c r="A46" s="37"/>
      <c r="B46" s="37" t="s">
        <v>155</v>
      </c>
      <c r="C46" s="37" t="s">
        <v>74</v>
      </c>
      <c r="D46" s="37" t="s">
        <v>196</v>
      </c>
      <c r="E46" s="37"/>
      <c r="F46" s="37">
        <v>118.8</v>
      </c>
      <c r="G46" s="37"/>
    </row>
    <row r="47" spans="1:7">
      <c r="A47" s="36">
        <v>45864</v>
      </c>
      <c r="B47" s="37" t="s">
        <v>155</v>
      </c>
      <c r="C47" s="37" t="s">
        <v>74</v>
      </c>
      <c r="D47" s="37" t="s">
        <v>196</v>
      </c>
      <c r="E47" s="37"/>
      <c r="F47" s="37">
        <v>2.16</v>
      </c>
      <c r="G47" s="37"/>
    </row>
    <row r="48" spans="1:7">
      <c r="A48" s="37"/>
      <c r="B48" s="37" t="s">
        <v>155</v>
      </c>
      <c r="C48" s="37" t="s">
        <v>142</v>
      </c>
      <c r="D48" s="37" t="s">
        <v>198</v>
      </c>
      <c r="E48" s="37"/>
      <c r="F48" s="37">
        <v>2.0249999999999999</v>
      </c>
      <c r="G48" s="37"/>
    </row>
    <row r="49" spans="1:7">
      <c r="A49" s="36">
        <v>45867</v>
      </c>
      <c r="B49" s="37" t="s">
        <v>155</v>
      </c>
      <c r="C49" s="37" t="s">
        <v>74</v>
      </c>
      <c r="D49" s="37" t="s">
        <v>196</v>
      </c>
      <c r="E49" s="37"/>
      <c r="F49" s="37">
        <v>26.64</v>
      </c>
      <c r="G49" s="37"/>
    </row>
    <row r="50" spans="1:7">
      <c r="A50" s="37"/>
      <c r="B50" s="37" t="s">
        <v>155</v>
      </c>
      <c r="C50" s="37" t="s">
        <v>80</v>
      </c>
      <c r="D50" s="37" t="s">
        <v>197</v>
      </c>
      <c r="E50" s="37"/>
      <c r="F50" s="37">
        <v>8.4</v>
      </c>
      <c r="G50" s="37"/>
    </row>
    <row r="51" spans="1:7">
      <c r="A51" s="37"/>
      <c r="B51" s="37" t="s">
        <v>155</v>
      </c>
      <c r="C51" s="37" t="s">
        <v>142</v>
      </c>
      <c r="D51" s="37" t="s">
        <v>198</v>
      </c>
      <c r="E51" s="37"/>
      <c r="F51" s="37">
        <v>3.6</v>
      </c>
      <c r="G51" s="37"/>
    </row>
    <row r="52" spans="1:7">
      <c r="A52" s="37"/>
      <c r="B52" s="37" t="s">
        <v>155</v>
      </c>
      <c r="C52" s="37" t="s">
        <v>142</v>
      </c>
      <c r="D52" s="37" t="s">
        <v>198</v>
      </c>
      <c r="E52" s="37"/>
      <c r="F52" s="37">
        <v>0.45</v>
      </c>
      <c r="G52" s="37"/>
    </row>
    <row r="53" spans="1:7">
      <c r="A53" s="37"/>
      <c r="B53" s="37" t="s">
        <v>140</v>
      </c>
      <c r="C53" s="37" t="s">
        <v>74</v>
      </c>
      <c r="D53" s="37" t="s">
        <v>159</v>
      </c>
      <c r="E53" s="37"/>
      <c r="F53" s="37">
        <v>22.14</v>
      </c>
      <c r="G53" s="37"/>
    </row>
    <row r="54" spans="1:7">
      <c r="A54" s="36">
        <v>45868</v>
      </c>
      <c r="B54" s="37" t="s">
        <v>32</v>
      </c>
      <c r="C54" s="37" t="s">
        <v>74</v>
      </c>
      <c r="D54" s="37" t="s">
        <v>196</v>
      </c>
      <c r="E54" s="37">
        <v>47.7</v>
      </c>
      <c r="F54" s="37"/>
      <c r="G54" s="37" t="s">
        <v>202</v>
      </c>
    </row>
    <row r="55" spans="1:7">
      <c r="A55" s="37"/>
      <c r="B55" s="37" t="s">
        <v>32</v>
      </c>
      <c r="C55" s="37" t="s">
        <v>74</v>
      </c>
      <c r="D55" s="37" t="s">
        <v>199</v>
      </c>
      <c r="E55" s="37">
        <v>21.04</v>
      </c>
      <c r="F55" s="37"/>
      <c r="G55" s="37" t="s">
        <v>202</v>
      </c>
    </row>
    <row r="56" spans="1:7">
      <c r="A56" s="37"/>
      <c r="B56" s="37" t="s">
        <v>32</v>
      </c>
      <c r="C56" s="37" t="s">
        <v>74</v>
      </c>
      <c r="D56" s="37" t="s">
        <v>200</v>
      </c>
      <c r="E56" s="37">
        <v>78</v>
      </c>
      <c r="F56" s="37"/>
      <c r="G56" s="37" t="s">
        <v>202</v>
      </c>
    </row>
    <row r="57" spans="1:7">
      <c r="A57" s="37"/>
      <c r="B57" s="37" t="s">
        <v>32</v>
      </c>
      <c r="C57" s="37" t="s">
        <v>63</v>
      </c>
      <c r="D57" s="37" t="s">
        <v>201</v>
      </c>
      <c r="E57" s="37">
        <v>24.96</v>
      </c>
      <c r="F57" s="37"/>
      <c r="G57" s="37" t="s">
        <v>202</v>
      </c>
    </row>
    <row r="58" spans="1:7">
      <c r="A58" s="37"/>
      <c r="B58" s="37" t="s">
        <v>32</v>
      </c>
      <c r="C58" s="37" t="s">
        <v>74</v>
      </c>
      <c r="D58" s="37" t="s">
        <v>203</v>
      </c>
      <c r="E58" s="37">
        <v>10.8</v>
      </c>
      <c r="F58" s="37"/>
      <c r="G58" s="37" t="s">
        <v>206</v>
      </c>
    </row>
    <row r="59" spans="1:7">
      <c r="A59" s="37"/>
      <c r="B59" s="37" t="s">
        <v>32</v>
      </c>
      <c r="C59" s="37" t="s">
        <v>74</v>
      </c>
      <c r="D59" s="37" t="s">
        <v>200</v>
      </c>
      <c r="E59" s="37" t="s">
        <v>204</v>
      </c>
      <c r="F59" s="37"/>
      <c r="G59" s="37" t="s">
        <v>206</v>
      </c>
    </row>
    <row r="60" spans="1:7">
      <c r="A60" s="37"/>
      <c r="B60" s="37" t="s">
        <v>32</v>
      </c>
      <c r="C60" s="37" t="s">
        <v>63</v>
      </c>
      <c r="D60" s="37" t="s">
        <v>201</v>
      </c>
      <c r="E60" s="37">
        <v>21</v>
      </c>
      <c r="F60" s="37"/>
      <c r="G60" s="37" t="s">
        <v>206</v>
      </c>
    </row>
    <row r="61" spans="1:7">
      <c r="A61" s="37"/>
      <c r="B61" s="37" t="s">
        <v>205</v>
      </c>
      <c r="C61" s="37" t="s">
        <v>80</v>
      </c>
      <c r="D61" s="37" t="s">
        <v>197</v>
      </c>
      <c r="E61" s="37">
        <v>21</v>
      </c>
      <c r="F61" s="37"/>
      <c r="G61" s="37" t="s">
        <v>206</v>
      </c>
    </row>
    <row r="62" spans="1:7">
      <c r="A62" s="37"/>
      <c r="B62" s="37" t="s">
        <v>205</v>
      </c>
      <c r="C62" s="37" t="s">
        <v>142</v>
      </c>
      <c r="D62" s="37" t="s">
        <v>198</v>
      </c>
      <c r="E62" s="37">
        <v>9</v>
      </c>
      <c r="F62" s="37"/>
      <c r="G62" s="37" t="s">
        <v>206</v>
      </c>
    </row>
    <row r="63" spans="1:7">
      <c r="A63" s="37"/>
      <c r="B63" s="37" t="s">
        <v>205</v>
      </c>
      <c r="C63" s="37" t="s">
        <v>74</v>
      </c>
      <c r="D63" s="37" t="s">
        <v>162</v>
      </c>
      <c r="E63" s="37">
        <v>36</v>
      </c>
      <c r="F63" s="37"/>
      <c r="G63" s="37" t="s">
        <v>210</v>
      </c>
    </row>
    <row r="64" spans="1:7">
      <c r="A64" s="37"/>
      <c r="B64" s="37" t="s">
        <v>208</v>
      </c>
      <c r="C64" s="37" t="s">
        <v>74</v>
      </c>
      <c r="D64" s="37" t="s">
        <v>207</v>
      </c>
      <c r="E64" s="37">
        <v>25.38</v>
      </c>
      <c r="F64" s="37"/>
      <c r="G64" s="37" t="s">
        <v>210</v>
      </c>
    </row>
    <row r="65" spans="1:7">
      <c r="A65" s="37"/>
      <c r="B65" s="37" t="s">
        <v>208</v>
      </c>
      <c r="C65" s="37" t="s">
        <v>74</v>
      </c>
      <c r="D65" s="37" t="s">
        <v>209</v>
      </c>
      <c r="E65" s="37">
        <v>38.159999999999997</v>
      </c>
      <c r="F65" s="37"/>
      <c r="G65" s="37" t="s">
        <v>210</v>
      </c>
    </row>
    <row r="66" spans="1:7">
      <c r="A66" s="37"/>
      <c r="B66" s="37" t="s">
        <v>34</v>
      </c>
      <c r="C66" s="37" t="s">
        <v>74</v>
      </c>
      <c r="D66" s="37" t="s">
        <v>163</v>
      </c>
      <c r="E66" s="37">
        <v>17.64</v>
      </c>
      <c r="F66" s="37"/>
      <c r="G66" s="37" t="s">
        <v>210</v>
      </c>
    </row>
    <row r="67" spans="1:7">
      <c r="A67" s="37"/>
      <c r="B67" s="37" t="s">
        <v>34</v>
      </c>
      <c r="C67" s="37" t="s">
        <v>74</v>
      </c>
      <c r="D67" s="37" t="s">
        <v>209</v>
      </c>
      <c r="E67" s="37">
        <v>20.52</v>
      </c>
      <c r="F67" s="37"/>
      <c r="G67" s="37" t="s">
        <v>210</v>
      </c>
    </row>
    <row r="68" spans="1:7">
      <c r="A68" s="34">
        <v>45870</v>
      </c>
      <c r="B68" s="35" t="s">
        <v>235</v>
      </c>
      <c r="C68" s="35" t="s">
        <v>74</v>
      </c>
      <c r="D68" s="35" t="s">
        <v>144</v>
      </c>
      <c r="E68" s="35"/>
      <c r="F68" s="35">
        <v>3.96</v>
      </c>
      <c r="G68" s="35"/>
    </row>
    <row r="69" spans="1:7">
      <c r="A69" s="35"/>
      <c r="B69" s="35" t="s">
        <v>155</v>
      </c>
      <c r="C69" s="35" t="s">
        <v>104</v>
      </c>
      <c r="D69" s="35" t="s">
        <v>191</v>
      </c>
      <c r="E69" s="35"/>
      <c r="F69" s="35">
        <v>10</v>
      </c>
      <c r="G69" s="35"/>
    </row>
    <row r="70" spans="1:7">
      <c r="A70" s="34">
        <v>45877</v>
      </c>
      <c r="B70" s="35" t="s">
        <v>155</v>
      </c>
      <c r="C70" s="35" t="s">
        <v>104</v>
      </c>
      <c r="D70" s="35" t="s">
        <v>191</v>
      </c>
      <c r="E70" s="35"/>
      <c r="F70" s="35">
        <v>26</v>
      </c>
      <c r="G70" s="35"/>
    </row>
    <row r="71" spans="1:7">
      <c r="A71" s="35"/>
      <c r="B71" s="35" t="s">
        <v>155</v>
      </c>
      <c r="C71" s="35" t="s">
        <v>104</v>
      </c>
      <c r="D71" s="35" t="s">
        <v>185</v>
      </c>
      <c r="E71" s="35"/>
      <c r="F71" s="35">
        <v>11</v>
      </c>
      <c r="G71" s="35"/>
    </row>
    <row r="72" spans="1:7">
      <c r="A72" s="34">
        <v>45880</v>
      </c>
      <c r="B72" s="35" t="s">
        <v>235</v>
      </c>
      <c r="C72" s="35" t="s">
        <v>74</v>
      </c>
      <c r="D72" s="35" t="s">
        <v>143</v>
      </c>
      <c r="E72" s="35"/>
      <c r="F72" s="35">
        <v>3.6</v>
      </c>
      <c r="G72" s="35"/>
    </row>
    <row r="73" spans="1:7">
      <c r="A73" s="34">
        <v>45880</v>
      </c>
      <c r="B73" s="35" t="s">
        <v>208</v>
      </c>
      <c r="C73" s="35" t="s">
        <v>74</v>
      </c>
      <c r="D73" s="35" t="s">
        <v>207</v>
      </c>
      <c r="E73" s="35"/>
      <c r="F73" s="35">
        <v>3.6</v>
      </c>
      <c r="G73" s="35"/>
    </row>
    <row r="74" spans="1:7">
      <c r="A74" s="34">
        <v>45889</v>
      </c>
      <c r="B74" s="35" t="s">
        <v>155</v>
      </c>
      <c r="C74" s="35" t="s">
        <v>142</v>
      </c>
      <c r="D74" s="35" t="s">
        <v>198</v>
      </c>
      <c r="E74" s="35"/>
      <c r="F74" s="35">
        <v>0.22500000000000001</v>
      </c>
      <c r="G74" s="35" t="s">
        <v>213</v>
      </c>
    </row>
    <row r="75" spans="1:7">
      <c r="A75" s="34">
        <v>45896</v>
      </c>
      <c r="B75" s="35" t="s">
        <v>235</v>
      </c>
      <c r="C75" s="35" t="s">
        <v>74</v>
      </c>
      <c r="D75" s="35" t="s">
        <v>144</v>
      </c>
      <c r="E75" s="35"/>
      <c r="F75" s="35">
        <v>36</v>
      </c>
      <c r="G75" s="35"/>
    </row>
    <row r="76" spans="1:7">
      <c r="A76" s="34">
        <v>45898</v>
      </c>
      <c r="B76" s="35" t="s">
        <v>31</v>
      </c>
      <c r="C76" s="35" t="s">
        <v>74</v>
      </c>
      <c r="D76" s="35" t="s">
        <v>214</v>
      </c>
      <c r="E76" s="35">
        <v>7.76</v>
      </c>
      <c r="F76" s="35"/>
      <c r="G76" s="35"/>
    </row>
    <row r="77" spans="1:7">
      <c r="A77" s="35"/>
      <c r="B77" s="35" t="s">
        <v>31</v>
      </c>
      <c r="C77" s="35" t="s">
        <v>74</v>
      </c>
      <c r="D77" s="35" t="s">
        <v>215</v>
      </c>
      <c r="E77" s="35">
        <v>1.8225</v>
      </c>
      <c r="F77" s="35"/>
      <c r="G77" s="35"/>
    </row>
    <row r="78" spans="1:7">
      <c r="A78" s="36">
        <v>45905</v>
      </c>
      <c r="B78" s="37" t="s">
        <v>235</v>
      </c>
      <c r="C78" s="37" t="s">
        <v>74</v>
      </c>
      <c r="D78" s="37" t="s">
        <v>143</v>
      </c>
      <c r="E78" s="37"/>
      <c r="F78" s="37">
        <v>4.32</v>
      </c>
      <c r="G78" s="37"/>
    </row>
    <row r="79" spans="1:7">
      <c r="A79" s="36">
        <v>45908</v>
      </c>
      <c r="B79" s="37" t="s">
        <v>148</v>
      </c>
      <c r="C79" s="37" t="s">
        <v>219</v>
      </c>
      <c r="D79" s="37" t="s">
        <v>220</v>
      </c>
      <c r="E79" s="37"/>
      <c r="F79" s="37"/>
      <c r="G79" s="37"/>
    </row>
    <row r="80" spans="1:7">
      <c r="A80" s="36">
        <v>45925</v>
      </c>
      <c r="B80" s="37" t="s">
        <v>140</v>
      </c>
      <c r="C80" s="37" t="s">
        <v>230</v>
      </c>
      <c r="D80" s="37" t="s">
        <v>232</v>
      </c>
      <c r="E80" s="37"/>
      <c r="F80" s="37"/>
      <c r="G80" s="37" t="s">
        <v>233</v>
      </c>
    </row>
    <row r="81" spans="1:7">
      <c r="A81" s="36">
        <v>45909</v>
      </c>
      <c r="B81" s="37" t="s">
        <v>205</v>
      </c>
      <c r="C81" s="37" t="s">
        <v>80</v>
      </c>
      <c r="D81" s="37" t="s">
        <v>197</v>
      </c>
      <c r="E81" s="37"/>
      <c r="F81" s="37">
        <v>3.6749999999999998</v>
      </c>
      <c r="G81" s="37" t="s">
        <v>221</v>
      </c>
    </row>
    <row r="82" spans="1:7">
      <c r="A82" s="36">
        <v>45909</v>
      </c>
      <c r="B82" s="37" t="s">
        <v>205</v>
      </c>
      <c r="C82" s="37" t="s">
        <v>74</v>
      </c>
      <c r="D82" s="37" t="s">
        <v>162</v>
      </c>
      <c r="E82" s="37"/>
      <c r="F82" s="37">
        <v>5.76</v>
      </c>
      <c r="G82" s="37"/>
    </row>
    <row r="83" spans="1:7">
      <c r="A83" s="36">
        <v>45909</v>
      </c>
      <c r="B83" s="37" t="s">
        <v>235</v>
      </c>
      <c r="C83" s="37" t="s">
        <v>74</v>
      </c>
      <c r="D83" s="37" t="s">
        <v>143</v>
      </c>
      <c r="E83" s="37"/>
      <c r="F83" s="37">
        <v>90</v>
      </c>
      <c r="G83" s="37"/>
    </row>
    <row r="84" spans="1:7">
      <c r="A84" s="36">
        <v>45911</v>
      </c>
      <c r="B84" s="37" t="s">
        <v>235</v>
      </c>
      <c r="C84" s="37" t="s">
        <v>74</v>
      </c>
      <c r="D84" s="37" t="s">
        <v>144</v>
      </c>
      <c r="E84" s="37"/>
      <c r="F84" s="37">
        <v>30.06</v>
      </c>
      <c r="G84" s="37"/>
    </row>
    <row r="85" spans="1:7">
      <c r="A85" s="36">
        <v>45916</v>
      </c>
      <c r="B85" s="37" t="s">
        <v>34</v>
      </c>
      <c r="C85" s="37" t="s">
        <v>74</v>
      </c>
      <c r="D85" s="37" t="s">
        <v>163</v>
      </c>
      <c r="E85" s="38"/>
      <c r="F85" s="37">
        <v>17.64</v>
      </c>
      <c r="G85" s="37"/>
    </row>
    <row r="86" spans="1:7">
      <c r="A86" s="36">
        <v>45916</v>
      </c>
      <c r="B86" s="37" t="s">
        <v>235</v>
      </c>
      <c r="C86" s="37" t="s">
        <v>74</v>
      </c>
      <c r="D86" s="37" t="s">
        <v>143</v>
      </c>
      <c r="E86" s="37">
        <v>110.6</v>
      </c>
      <c r="F86" s="37"/>
      <c r="G86" s="37"/>
    </row>
    <row r="87" spans="1:7">
      <c r="A87" s="36">
        <v>45916</v>
      </c>
      <c r="B87" s="37" t="s">
        <v>235</v>
      </c>
      <c r="C87" s="37" t="s">
        <v>74</v>
      </c>
      <c r="D87" s="37" t="s">
        <v>144</v>
      </c>
      <c r="E87" s="37">
        <v>260.10000000000002</v>
      </c>
      <c r="F87" s="37"/>
      <c r="G87" s="37"/>
    </row>
    <row r="88" spans="1:7">
      <c r="A88" s="36">
        <v>45916</v>
      </c>
      <c r="B88" s="37" t="s">
        <v>235</v>
      </c>
      <c r="C88" s="37" t="s">
        <v>80</v>
      </c>
      <c r="D88" s="37" t="s">
        <v>197</v>
      </c>
      <c r="E88" s="37">
        <v>31.5</v>
      </c>
      <c r="F88" s="37"/>
      <c r="G88" s="37"/>
    </row>
    <row r="89" spans="1:7">
      <c r="A89" s="36">
        <v>45916</v>
      </c>
      <c r="B89" s="37" t="s">
        <v>235</v>
      </c>
      <c r="C89" s="37" t="s">
        <v>142</v>
      </c>
      <c r="D89" s="37" t="s">
        <v>198</v>
      </c>
      <c r="E89" s="37">
        <v>13.5</v>
      </c>
      <c r="F89" s="37"/>
      <c r="G89" s="37"/>
    </row>
    <row r="90" spans="1:7">
      <c r="A90" s="36">
        <v>45916</v>
      </c>
      <c r="B90" s="37" t="s">
        <v>235</v>
      </c>
      <c r="C90" s="37" t="s">
        <v>74</v>
      </c>
      <c r="D90" s="37" t="s">
        <v>226</v>
      </c>
      <c r="E90" s="37">
        <v>4</v>
      </c>
      <c r="F90" s="37"/>
      <c r="G90" s="37"/>
    </row>
    <row r="91" spans="1:7">
      <c r="A91" s="36">
        <v>45916</v>
      </c>
      <c r="B91" s="37" t="s">
        <v>235</v>
      </c>
      <c r="C91" s="37" t="s">
        <v>74</v>
      </c>
      <c r="D91" s="37" t="s">
        <v>227</v>
      </c>
      <c r="E91" s="37">
        <v>4</v>
      </c>
      <c r="F91" s="37"/>
      <c r="G91" s="37"/>
    </row>
    <row r="92" spans="1:7">
      <c r="A92" s="40">
        <v>45917</v>
      </c>
      <c r="B92" s="41" t="s">
        <v>30</v>
      </c>
      <c r="C92" s="41" t="s">
        <v>104</v>
      </c>
      <c r="D92" s="41" t="s">
        <v>228</v>
      </c>
      <c r="E92" s="41"/>
      <c r="F92" s="41">
        <v>10.8</v>
      </c>
      <c r="G92" s="41" t="s">
        <v>121</v>
      </c>
    </row>
    <row r="93" spans="1:7">
      <c r="A93" s="36">
        <v>45924</v>
      </c>
      <c r="B93" s="37" t="s">
        <v>205</v>
      </c>
      <c r="C93" s="37" t="s">
        <v>74</v>
      </c>
      <c r="D93" s="37" t="s">
        <v>229</v>
      </c>
      <c r="E93" s="37"/>
      <c r="F93" s="37">
        <v>30.24</v>
      </c>
      <c r="G93" s="37"/>
    </row>
    <row r="94" spans="1:7">
      <c r="A94" s="36">
        <v>45925</v>
      </c>
      <c r="B94" s="37" t="s">
        <v>235</v>
      </c>
      <c r="C94" s="37" t="s">
        <v>230</v>
      </c>
      <c r="D94" s="37" t="s">
        <v>234</v>
      </c>
      <c r="E94" s="37"/>
      <c r="F94" s="37"/>
      <c r="G94" s="37" t="s">
        <v>231</v>
      </c>
    </row>
    <row r="95" spans="1:7">
      <c r="A95" s="36">
        <v>45926</v>
      </c>
      <c r="B95" s="37" t="s">
        <v>235</v>
      </c>
      <c r="C95" s="37" t="s">
        <v>74</v>
      </c>
      <c r="D95" s="37" t="s">
        <v>144</v>
      </c>
      <c r="E95" s="37"/>
      <c r="F95" s="37">
        <v>3.42</v>
      </c>
      <c r="G95" s="37"/>
    </row>
    <row r="96" spans="1:7">
      <c r="A96" s="34">
        <v>45931</v>
      </c>
      <c r="B96" s="35" t="s">
        <v>237</v>
      </c>
      <c r="C96" s="35" t="s">
        <v>74</v>
      </c>
      <c r="D96" s="35" t="s">
        <v>260</v>
      </c>
      <c r="E96" s="35"/>
      <c r="F96" s="35">
        <v>7.02</v>
      </c>
      <c r="G96" s="35"/>
    </row>
    <row r="97" spans="1:7">
      <c r="A97" s="35"/>
      <c r="B97" s="35" t="s">
        <v>237</v>
      </c>
      <c r="C97" s="35" t="s">
        <v>80</v>
      </c>
      <c r="D97" s="35" t="s">
        <v>256</v>
      </c>
      <c r="E97" s="35"/>
      <c r="F97" s="35">
        <v>7.35</v>
      </c>
      <c r="G97" s="35" t="s">
        <v>238</v>
      </c>
    </row>
    <row r="98" spans="1:7">
      <c r="A98" s="35"/>
      <c r="B98" s="35" t="s">
        <v>237</v>
      </c>
      <c r="C98" s="35" t="s">
        <v>142</v>
      </c>
      <c r="D98" s="35" t="s">
        <v>198</v>
      </c>
      <c r="E98" s="35"/>
      <c r="F98" s="35">
        <v>1.125</v>
      </c>
      <c r="G98" s="35" t="s">
        <v>239</v>
      </c>
    </row>
    <row r="99" spans="1:7">
      <c r="A99" s="34">
        <v>45932</v>
      </c>
      <c r="B99" s="35" t="s">
        <v>34</v>
      </c>
      <c r="C99" s="35" t="s">
        <v>74</v>
      </c>
      <c r="D99" s="35" t="s">
        <v>209</v>
      </c>
      <c r="E99" s="35"/>
      <c r="F99" s="35">
        <v>4.1399999999999997</v>
      </c>
      <c r="G99" s="35"/>
    </row>
    <row r="100" spans="1:7">
      <c r="A100" s="34">
        <v>45932</v>
      </c>
      <c r="B100" s="35" t="s">
        <v>235</v>
      </c>
      <c r="C100" s="35" t="s">
        <v>74</v>
      </c>
      <c r="D100" s="35" t="s">
        <v>144</v>
      </c>
      <c r="E100" s="35">
        <v>28.62</v>
      </c>
      <c r="F100" s="35"/>
      <c r="G100" s="35" t="s">
        <v>240</v>
      </c>
    </row>
    <row r="101" spans="1:7">
      <c r="A101" s="34">
        <v>45933</v>
      </c>
      <c r="B101" s="35" t="s">
        <v>235</v>
      </c>
      <c r="C101" s="35" t="s">
        <v>74</v>
      </c>
      <c r="D101" s="35" t="s">
        <v>144</v>
      </c>
      <c r="E101" s="35"/>
      <c r="F101" s="35">
        <v>7.02</v>
      </c>
      <c r="G101" s="35"/>
    </row>
    <row r="102" spans="1:7">
      <c r="A102" s="34">
        <v>45938</v>
      </c>
      <c r="B102" s="35" t="s">
        <v>31</v>
      </c>
      <c r="C102" s="35" t="s">
        <v>74</v>
      </c>
      <c r="D102" s="35" t="s">
        <v>241</v>
      </c>
      <c r="E102" s="35"/>
      <c r="F102" s="35">
        <v>0.99</v>
      </c>
      <c r="G102" s="35"/>
    </row>
    <row r="103" spans="1:7">
      <c r="A103" s="34">
        <v>45939</v>
      </c>
      <c r="B103" s="35" t="s">
        <v>235</v>
      </c>
      <c r="C103" s="35" t="s">
        <v>74</v>
      </c>
      <c r="D103" s="35" t="s">
        <v>242</v>
      </c>
      <c r="E103" s="35"/>
      <c r="F103" s="35">
        <v>103.68</v>
      </c>
      <c r="G103" s="35"/>
    </row>
    <row r="104" spans="1:7">
      <c r="A104" s="34">
        <v>45943</v>
      </c>
      <c r="B104" s="35" t="s">
        <v>243</v>
      </c>
      <c r="C104" s="35" t="s">
        <v>74</v>
      </c>
      <c r="D104" s="35" t="s">
        <v>244</v>
      </c>
      <c r="E104" s="35">
        <v>57.24</v>
      </c>
      <c r="F104" s="35"/>
      <c r="G104" s="35"/>
    </row>
    <row r="105" spans="1:7">
      <c r="A105" s="34">
        <v>45943</v>
      </c>
      <c r="B105" s="35" t="s">
        <v>245</v>
      </c>
      <c r="C105" s="35" t="s">
        <v>74</v>
      </c>
      <c r="D105" s="35" t="s">
        <v>246</v>
      </c>
      <c r="E105" s="35">
        <v>63.9</v>
      </c>
      <c r="F105" s="35"/>
      <c r="G105" s="35"/>
    </row>
    <row r="106" spans="1:7">
      <c r="A106" s="34">
        <v>45943</v>
      </c>
      <c r="B106" s="35" t="s">
        <v>245</v>
      </c>
      <c r="C106" s="35" t="s">
        <v>80</v>
      </c>
      <c r="D106" s="35" t="s">
        <v>251</v>
      </c>
      <c r="E106" s="35">
        <v>25.2</v>
      </c>
      <c r="F106" s="35"/>
      <c r="G106" s="35" t="s">
        <v>212</v>
      </c>
    </row>
    <row r="107" spans="1:7">
      <c r="A107" s="34">
        <v>45943</v>
      </c>
      <c r="B107" s="35" t="s">
        <v>245</v>
      </c>
      <c r="C107" s="35" t="s">
        <v>142</v>
      </c>
      <c r="D107" s="35" t="s">
        <v>247</v>
      </c>
      <c r="E107" s="35">
        <v>10.8</v>
      </c>
      <c r="F107" s="35"/>
      <c r="G107" s="35" t="s">
        <v>212</v>
      </c>
    </row>
    <row r="108" spans="1:7">
      <c r="A108" s="34">
        <v>45943</v>
      </c>
      <c r="B108" s="35" t="s">
        <v>245</v>
      </c>
      <c r="C108" s="35" t="s">
        <v>142</v>
      </c>
      <c r="D108" s="35" t="s">
        <v>198</v>
      </c>
      <c r="E108" s="35">
        <v>18.23</v>
      </c>
      <c r="F108" s="35"/>
      <c r="G108" s="35" t="s">
        <v>248</v>
      </c>
    </row>
    <row r="109" spans="1:7">
      <c r="A109" s="34">
        <v>45943</v>
      </c>
      <c r="B109" s="35" t="s">
        <v>245</v>
      </c>
      <c r="C109" s="35" t="s">
        <v>104</v>
      </c>
      <c r="D109" s="35" t="s">
        <v>249</v>
      </c>
      <c r="E109" s="35">
        <v>6</v>
      </c>
      <c r="F109" s="35"/>
      <c r="G109" s="35"/>
    </row>
    <row r="110" spans="1:7">
      <c r="A110" s="34">
        <v>45946</v>
      </c>
      <c r="B110" s="35" t="s">
        <v>237</v>
      </c>
      <c r="C110" s="35" t="s">
        <v>74</v>
      </c>
      <c r="D110" s="35" t="s">
        <v>255</v>
      </c>
      <c r="E110" s="35"/>
      <c r="F110" s="35">
        <v>2.88</v>
      </c>
      <c r="G110" s="35"/>
    </row>
    <row r="111" spans="1:7">
      <c r="A111" s="34">
        <v>45946</v>
      </c>
      <c r="B111" s="35" t="s">
        <v>245</v>
      </c>
      <c r="C111" s="35" t="s">
        <v>80</v>
      </c>
      <c r="D111" s="35" t="s">
        <v>251</v>
      </c>
      <c r="E111" s="35"/>
      <c r="F111" s="35">
        <v>8.4</v>
      </c>
      <c r="G111" s="35" t="s">
        <v>257</v>
      </c>
    </row>
    <row r="112" spans="1:7">
      <c r="A112" s="34">
        <v>45946</v>
      </c>
      <c r="B112" s="35" t="s">
        <v>245</v>
      </c>
      <c r="C112" s="35" t="s">
        <v>142</v>
      </c>
      <c r="D112" s="35" t="s">
        <v>247</v>
      </c>
      <c r="E112" s="35"/>
      <c r="F112" s="35">
        <v>3.6</v>
      </c>
      <c r="G112" s="35" t="s">
        <v>257</v>
      </c>
    </row>
    <row r="113" spans="1:7">
      <c r="A113" s="34">
        <v>45946</v>
      </c>
      <c r="B113" s="35" t="s">
        <v>245</v>
      </c>
      <c r="C113" s="35" t="s">
        <v>104</v>
      </c>
      <c r="D113" s="35" t="s">
        <v>249</v>
      </c>
      <c r="E113" s="35"/>
      <c r="F113" s="35">
        <v>5</v>
      </c>
      <c r="G113" s="35"/>
    </row>
    <row r="114" spans="1:7">
      <c r="A114" s="34">
        <v>45946</v>
      </c>
      <c r="B114" s="35" t="s">
        <v>245</v>
      </c>
      <c r="C114" s="35" t="s">
        <v>74</v>
      </c>
      <c r="D114" s="35" t="s">
        <v>246</v>
      </c>
      <c r="E114" s="35"/>
      <c r="F114" s="35">
        <v>25.02</v>
      </c>
      <c r="G114" s="35"/>
    </row>
    <row r="115" spans="1:7">
      <c r="A115" s="34">
        <v>45952</v>
      </c>
      <c r="B115" s="35" t="s">
        <v>235</v>
      </c>
      <c r="C115" s="35" t="s">
        <v>142</v>
      </c>
      <c r="D115" s="35" t="s">
        <v>198</v>
      </c>
      <c r="E115" s="35"/>
      <c r="F115" s="35">
        <v>2.25</v>
      </c>
      <c r="G115" s="35" t="s">
        <v>258</v>
      </c>
    </row>
    <row r="116" spans="1:7">
      <c r="A116" s="34">
        <v>45952</v>
      </c>
      <c r="B116" s="35" t="s">
        <v>235</v>
      </c>
      <c r="C116" s="35" t="s">
        <v>74</v>
      </c>
      <c r="D116" s="35" t="s">
        <v>242</v>
      </c>
      <c r="E116" s="35">
        <v>66.959999999999994</v>
      </c>
      <c r="F116" s="35"/>
      <c r="G116" s="35"/>
    </row>
    <row r="117" spans="1:7">
      <c r="A117" s="34">
        <v>45952</v>
      </c>
      <c r="B117" s="35" t="s">
        <v>235</v>
      </c>
      <c r="C117" s="35" t="s">
        <v>104</v>
      </c>
      <c r="D117" s="35" t="s">
        <v>259</v>
      </c>
      <c r="E117" s="35">
        <v>34</v>
      </c>
      <c r="F117" s="35"/>
      <c r="G117" s="35"/>
    </row>
    <row r="118" spans="1:7">
      <c r="A118" s="34">
        <v>45957</v>
      </c>
      <c r="B118" s="35" t="s">
        <v>205</v>
      </c>
      <c r="C118" s="35" t="s">
        <v>74</v>
      </c>
      <c r="D118" s="35" t="s">
        <v>150</v>
      </c>
      <c r="E118" s="35"/>
      <c r="F118" s="35">
        <v>0.9</v>
      </c>
      <c r="G118" s="35" t="s">
        <v>213</v>
      </c>
    </row>
    <row r="119" spans="1:7">
      <c r="A119" s="34">
        <v>45957</v>
      </c>
      <c r="B119" s="35" t="s">
        <v>235</v>
      </c>
      <c r="C119" s="35" t="s">
        <v>104</v>
      </c>
      <c r="D119" s="35" t="s">
        <v>259</v>
      </c>
      <c r="E119" s="35"/>
      <c r="F119" s="35">
        <v>5</v>
      </c>
      <c r="G119" s="35"/>
    </row>
    <row r="120" spans="1:7">
      <c r="A120" s="34">
        <v>45960</v>
      </c>
      <c r="B120" s="35" t="s">
        <v>261</v>
      </c>
      <c r="C120" s="35" t="s">
        <v>63</v>
      </c>
      <c r="D120" s="35" t="s">
        <v>201</v>
      </c>
      <c r="E120" s="35">
        <v>90</v>
      </c>
      <c r="F120" s="35"/>
      <c r="G120" s="35"/>
    </row>
    <row r="121" spans="1:7">
      <c r="A121" s="34">
        <v>45960</v>
      </c>
      <c r="B121" s="35" t="s">
        <v>261</v>
      </c>
      <c r="C121" s="35" t="s">
        <v>104</v>
      </c>
      <c r="D121" s="35" t="s">
        <v>262</v>
      </c>
      <c r="E121" s="35">
        <v>10</v>
      </c>
      <c r="F121" s="35"/>
      <c r="G121" s="35"/>
    </row>
    <row r="122" spans="1:7">
      <c r="A122" s="34">
        <v>45961</v>
      </c>
      <c r="B122" s="35" t="s">
        <v>205</v>
      </c>
      <c r="C122" s="35" t="s">
        <v>74</v>
      </c>
      <c r="D122" s="35" t="s">
        <v>260</v>
      </c>
      <c r="E122" s="35"/>
      <c r="F122" s="35">
        <v>1.08</v>
      </c>
      <c r="G122" s="35"/>
    </row>
    <row r="123" spans="1:7">
      <c r="A123" s="35"/>
      <c r="B123" s="35" t="s">
        <v>205</v>
      </c>
      <c r="C123" s="35" t="s">
        <v>80</v>
      </c>
      <c r="D123" s="35" t="s">
        <v>256</v>
      </c>
      <c r="E123" s="35"/>
      <c r="F123" s="35">
        <v>5.25</v>
      </c>
      <c r="G123" s="35" t="s">
        <v>258</v>
      </c>
    </row>
    <row r="124" spans="1:7">
      <c r="A124" s="35"/>
      <c r="B124" s="35" t="s">
        <v>205</v>
      </c>
      <c r="C124" s="35" t="s">
        <v>142</v>
      </c>
      <c r="D124" s="35" t="s">
        <v>198</v>
      </c>
      <c r="E124" s="35"/>
      <c r="F124" s="35">
        <v>2.25</v>
      </c>
      <c r="G124" s="35" t="s">
        <v>258</v>
      </c>
    </row>
    <row r="125" spans="1:7">
      <c r="A125" s="34">
        <v>45961</v>
      </c>
      <c r="B125" s="35" t="s">
        <v>37</v>
      </c>
      <c r="C125" s="35" t="s">
        <v>74</v>
      </c>
      <c r="D125" s="35" t="s">
        <v>263</v>
      </c>
      <c r="E125" s="35">
        <v>1.9039999999999999</v>
      </c>
      <c r="F125" s="35"/>
      <c r="G125" s="35"/>
    </row>
    <row r="126" spans="1:7">
      <c r="A126" s="36">
        <v>45966</v>
      </c>
      <c r="B126" s="37" t="s">
        <v>235</v>
      </c>
      <c r="C126" s="37" t="s">
        <v>74</v>
      </c>
      <c r="D126" s="37" t="s">
        <v>143</v>
      </c>
      <c r="E126" s="37">
        <v>33.119999999999997</v>
      </c>
      <c r="F126" s="37"/>
      <c r="G126" s="37"/>
    </row>
    <row r="127" spans="1:7">
      <c r="A127" s="36">
        <v>45966</v>
      </c>
      <c r="B127" s="37" t="s">
        <v>235</v>
      </c>
      <c r="C127" s="37" t="s">
        <v>104</v>
      </c>
      <c r="D127" s="37" t="s">
        <v>265</v>
      </c>
      <c r="E127" s="37">
        <v>350</v>
      </c>
      <c r="F127" s="37"/>
      <c r="G127" s="37"/>
    </row>
    <row r="128" spans="1:7">
      <c r="A128" s="36">
        <v>45966</v>
      </c>
      <c r="B128" s="37" t="s">
        <v>235</v>
      </c>
      <c r="C128" s="37" t="s">
        <v>63</v>
      </c>
      <c r="D128" s="37" t="s">
        <v>201</v>
      </c>
      <c r="E128" s="37">
        <v>65</v>
      </c>
      <c r="F128" s="37"/>
      <c r="G128" s="37"/>
    </row>
    <row r="129" spans="1:7">
      <c r="A129" s="36">
        <v>45966</v>
      </c>
      <c r="B129" s="37" t="s">
        <v>261</v>
      </c>
      <c r="C129" s="37" t="s">
        <v>63</v>
      </c>
      <c r="D129" s="37" t="s">
        <v>201</v>
      </c>
      <c r="E129" s="37"/>
      <c r="F129" s="37">
        <v>86</v>
      </c>
      <c r="G129" s="37"/>
    </row>
    <row r="130" spans="1:7">
      <c r="A130" s="36">
        <v>45967</v>
      </c>
      <c r="B130" s="37" t="s">
        <v>245</v>
      </c>
      <c r="C130" s="37" t="s">
        <v>74</v>
      </c>
      <c r="D130" s="37" t="s">
        <v>246</v>
      </c>
      <c r="E130" s="37"/>
      <c r="F130" s="37">
        <v>34.020000000000003</v>
      </c>
      <c r="G130" s="37"/>
    </row>
    <row r="131" spans="1:7">
      <c r="A131" s="36">
        <v>45967</v>
      </c>
      <c r="B131" s="37" t="s">
        <v>235</v>
      </c>
      <c r="C131" s="37" t="s">
        <v>74</v>
      </c>
      <c r="D131" s="37" t="s">
        <v>144</v>
      </c>
      <c r="E131" s="37"/>
      <c r="F131" s="37">
        <v>17.28</v>
      </c>
      <c r="G131" s="37"/>
    </row>
    <row r="132" spans="1:7">
      <c r="A132" s="36">
        <v>45972</v>
      </c>
      <c r="B132" s="37" t="s">
        <v>205</v>
      </c>
      <c r="C132" s="37" t="s">
        <v>74</v>
      </c>
      <c r="D132" s="37" t="s">
        <v>150</v>
      </c>
      <c r="E132" s="37"/>
      <c r="F132" s="37">
        <v>40.14</v>
      </c>
      <c r="G132" s="37"/>
    </row>
    <row r="133" spans="1:7">
      <c r="A133" s="36">
        <v>45972</v>
      </c>
      <c r="B133" s="37" t="s">
        <v>235</v>
      </c>
      <c r="C133" s="37" t="s">
        <v>104</v>
      </c>
      <c r="D133" s="37" t="s">
        <v>265</v>
      </c>
      <c r="E133" s="37"/>
      <c r="F133" s="37">
        <v>148</v>
      </c>
      <c r="G133" s="37" t="s">
        <v>268</v>
      </c>
    </row>
    <row r="134" spans="1:7">
      <c r="A134" s="36">
        <v>45973</v>
      </c>
      <c r="B134" s="37" t="s">
        <v>235</v>
      </c>
      <c r="C134" s="37" t="s">
        <v>74</v>
      </c>
      <c r="D134" s="37" t="s">
        <v>267</v>
      </c>
      <c r="E134" s="37"/>
      <c r="F134" s="37">
        <v>5.04</v>
      </c>
      <c r="G134" s="37"/>
    </row>
    <row r="135" spans="1:7">
      <c r="A135" s="36">
        <v>45975</v>
      </c>
      <c r="B135" s="37" t="s">
        <v>235</v>
      </c>
      <c r="C135" s="37" t="s">
        <v>104</v>
      </c>
      <c r="D135" s="37" t="s">
        <v>265</v>
      </c>
      <c r="E135" s="37"/>
      <c r="F135" s="37">
        <v>60</v>
      </c>
      <c r="G135" s="37"/>
    </row>
    <row r="136" spans="1:7">
      <c r="A136" s="36">
        <v>45975</v>
      </c>
      <c r="B136" s="37" t="s">
        <v>235</v>
      </c>
      <c r="C136" s="37" t="s">
        <v>104</v>
      </c>
      <c r="D136" s="37" t="s">
        <v>265</v>
      </c>
      <c r="E136" s="37"/>
      <c r="F136" s="37">
        <v>4.3</v>
      </c>
      <c r="G136" s="37" t="s">
        <v>268</v>
      </c>
    </row>
    <row r="137" spans="1:7">
      <c r="A137" s="36">
        <v>45981</v>
      </c>
      <c r="B137" s="37" t="s">
        <v>235</v>
      </c>
      <c r="C137" s="37" t="s">
        <v>104</v>
      </c>
      <c r="D137" s="37" t="s">
        <v>265</v>
      </c>
      <c r="E137" s="37"/>
      <c r="F137" s="37">
        <v>32</v>
      </c>
      <c r="G137" s="37" t="s">
        <v>268</v>
      </c>
    </row>
    <row r="138" spans="1:7">
      <c r="A138" s="36">
        <v>45982</v>
      </c>
      <c r="B138" s="37" t="s">
        <v>155</v>
      </c>
      <c r="C138" s="37" t="s">
        <v>74</v>
      </c>
      <c r="D138" s="37" t="s">
        <v>196</v>
      </c>
      <c r="E138" s="37">
        <v>109.8</v>
      </c>
      <c r="F138" s="37"/>
      <c r="G138" s="37"/>
    </row>
    <row r="139" spans="1:7">
      <c r="A139" s="36">
        <v>45982</v>
      </c>
      <c r="B139" s="37" t="s">
        <v>155</v>
      </c>
      <c r="C139" s="37" t="s">
        <v>74</v>
      </c>
      <c r="D139" s="37" t="s">
        <v>269</v>
      </c>
      <c r="E139" s="37">
        <v>105.12</v>
      </c>
      <c r="F139" s="37"/>
      <c r="G139" s="37" t="s">
        <v>270</v>
      </c>
    </row>
    <row r="140" spans="1:7">
      <c r="A140" s="36">
        <v>45989</v>
      </c>
      <c r="B140" s="37" t="s">
        <v>155</v>
      </c>
      <c r="C140" s="37" t="s">
        <v>74</v>
      </c>
      <c r="D140" s="37" t="s">
        <v>196</v>
      </c>
      <c r="E140" s="37">
        <v>29.88</v>
      </c>
      <c r="F140" s="37"/>
      <c r="G140" s="37"/>
    </row>
    <row r="141" spans="1:7">
      <c r="A141" s="36">
        <v>45989</v>
      </c>
      <c r="B141" s="37" t="s">
        <v>155</v>
      </c>
      <c r="C141" s="37" t="s">
        <v>104</v>
      </c>
      <c r="D141" s="37" t="s">
        <v>292</v>
      </c>
      <c r="E141" s="37">
        <v>58</v>
      </c>
      <c r="F141" s="37"/>
      <c r="G141" s="37"/>
    </row>
    <row r="142" spans="1:7">
      <c r="A142" s="36">
        <v>45989</v>
      </c>
      <c r="B142" s="37" t="s">
        <v>155</v>
      </c>
      <c r="C142" s="37" t="s">
        <v>63</v>
      </c>
      <c r="D142" s="37" t="s">
        <v>271</v>
      </c>
      <c r="E142" s="37">
        <v>45</v>
      </c>
      <c r="F142" s="37"/>
      <c r="G142" s="37"/>
    </row>
    <row r="143" spans="1:7">
      <c r="A143" s="36">
        <v>45989</v>
      </c>
      <c r="B143" s="37" t="s">
        <v>235</v>
      </c>
      <c r="C143" s="37" t="s">
        <v>74</v>
      </c>
      <c r="D143" s="37" t="s">
        <v>267</v>
      </c>
      <c r="E143" s="37"/>
      <c r="F143" s="37">
        <v>60.12</v>
      </c>
      <c r="G143" s="37"/>
    </row>
    <row r="144" spans="1:7">
      <c r="A144" s="34">
        <v>45993</v>
      </c>
      <c r="B144" s="35" t="s">
        <v>235</v>
      </c>
      <c r="C144" s="35" t="s">
        <v>80</v>
      </c>
      <c r="D144" s="35" t="s">
        <v>275</v>
      </c>
      <c r="E144" s="35"/>
      <c r="F144" s="35">
        <v>0.52500000000000002</v>
      </c>
      <c r="G144" s="35" t="s">
        <v>276</v>
      </c>
    </row>
    <row r="145" spans="1:8">
      <c r="A145" s="34">
        <v>45993</v>
      </c>
      <c r="B145" s="35" t="s">
        <v>235</v>
      </c>
      <c r="C145" s="35" t="s">
        <v>142</v>
      </c>
      <c r="D145" s="35" t="s">
        <v>198</v>
      </c>
      <c r="E145" s="35"/>
      <c r="F145" s="35">
        <v>0.22500000000000001</v>
      </c>
      <c r="G145" s="35" t="s">
        <v>276</v>
      </c>
    </row>
    <row r="146" spans="1:8">
      <c r="A146" s="34">
        <v>45993</v>
      </c>
      <c r="B146" s="35" t="s">
        <v>235</v>
      </c>
      <c r="C146" s="35" t="s">
        <v>74</v>
      </c>
      <c r="D146" s="35" t="s">
        <v>277</v>
      </c>
      <c r="E146" s="35"/>
      <c r="F146" s="35">
        <v>0.36</v>
      </c>
      <c r="G146" s="35"/>
    </row>
    <row r="147" spans="1:8">
      <c r="A147" s="34">
        <v>45993</v>
      </c>
      <c r="B147" s="35" t="s">
        <v>235</v>
      </c>
      <c r="C147" s="35" t="s">
        <v>74</v>
      </c>
      <c r="D147" s="35" t="s">
        <v>267</v>
      </c>
      <c r="E147" s="35"/>
      <c r="F147" s="35">
        <v>0.18</v>
      </c>
      <c r="G147" s="35"/>
    </row>
    <row r="148" spans="1:8">
      <c r="A148" s="34">
        <v>45993</v>
      </c>
      <c r="B148" s="35" t="s">
        <v>155</v>
      </c>
      <c r="C148" s="35" t="s">
        <v>63</v>
      </c>
      <c r="D148" s="35" t="s">
        <v>271</v>
      </c>
      <c r="E148" s="35"/>
      <c r="F148" s="35">
        <v>0.25</v>
      </c>
      <c r="G148" s="35"/>
    </row>
    <row r="149" spans="1:8">
      <c r="A149" s="34">
        <v>45993</v>
      </c>
      <c r="B149" s="35" t="s">
        <v>155</v>
      </c>
      <c r="C149" s="35" t="s">
        <v>80</v>
      </c>
      <c r="D149" s="35" t="s">
        <v>275</v>
      </c>
      <c r="E149" s="35"/>
      <c r="F149" s="35">
        <v>0.52500000000000002</v>
      </c>
      <c r="G149" s="35" t="s">
        <v>276</v>
      </c>
    </row>
    <row r="150" spans="1:8">
      <c r="A150" s="34">
        <v>45993</v>
      </c>
      <c r="B150" s="35" t="s">
        <v>155</v>
      </c>
      <c r="C150" s="35" t="s">
        <v>142</v>
      </c>
      <c r="D150" s="35" t="s">
        <v>198</v>
      </c>
      <c r="E150" s="35"/>
      <c r="F150" s="35">
        <v>0.22500000000000001</v>
      </c>
      <c r="G150" s="35" t="s">
        <v>276</v>
      </c>
    </row>
    <row r="151" spans="1:8">
      <c r="A151" s="34">
        <v>45993</v>
      </c>
      <c r="B151" s="35" t="s">
        <v>155</v>
      </c>
      <c r="C151" s="35" t="s">
        <v>74</v>
      </c>
      <c r="D151" s="35" t="s">
        <v>196</v>
      </c>
      <c r="E151" s="35"/>
      <c r="F151" s="35">
        <v>0.18</v>
      </c>
      <c r="G151" s="35"/>
    </row>
    <row r="152" spans="1:8">
      <c r="A152" s="34">
        <v>45993</v>
      </c>
      <c r="B152" s="35" t="s">
        <v>274</v>
      </c>
      <c r="C152" s="35" t="s">
        <v>74</v>
      </c>
      <c r="D152" s="35" t="s">
        <v>159</v>
      </c>
      <c r="E152" s="35"/>
      <c r="F152" s="35">
        <v>0.18</v>
      </c>
      <c r="G152" s="35"/>
    </row>
    <row r="153" spans="1:8">
      <c r="A153" s="34">
        <v>45993</v>
      </c>
      <c r="B153" s="35" t="s">
        <v>261</v>
      </c>
      <c r="C153" s="35" t="s">
        <v>63</v>
      </c>
      <c r="D153" s="35" t="s">
        <v>201</v>
      </c>
      <c r="E153" s="35"/>
      <c r="F153" s="35">
        <v>0.1</v>
      </c>
      <c r="G153" s="35"/>
    </row>
    <row r="154" spans="1:8">
      <c r="A154" s="34">
        <v>45993</v>
      </c>
      <c r="B154" s="42" t="s">
        <v>68</v>
      </c>
      <c r="C154" s="42" t="s">
        <v>63</v>
      </c>
      <c r="D154" s="42" t="s">
        <v>278</v>
      </c>
      <c r="E154" s="42"/>
      <c r="F154" s="42">
        <v>0.25</v>
      </c>
      <c r="G154" s="42" t="s">
        <v>121</v>
      </c>
    </row>
    <row r="155" spans="1:8">
      <c r="A155" s="34">
        <v>45993</v>
      </c>
      <c r="B155" s="35" t="s">
        <v>205</v>
      </c>
      <c r="C155" s="35" t="s">
        <v>80</v>
      </c>
      <c r="D155" s="35" t="s">
        <v>275</v>
      </c>
      <c r="E155" s="35"/>
      <c r="F155" s="35">
        <v>0.52500000000000002</v>
      </c>
      <c r="G155" s="35" t="s">
        <v>276</v>
      </c>
      <c r="H155" s="43" t="s">
        <v>285</v>
      </c>
    </row>
    <row r="156" spans="1:8">
      <c r="A156" s="34">
        <v>45993</v>
      </c>
      <c r="B156" s="35" t="s">
        <v>205</v>
      </c>
      <c r="C156" s="35" t="s">
        <v>142</v>
      </c>
      <c r="D156" s="35" t="s">
        <v>198</v>
      </c>
      <c r="E156" s="35"/>
      <c r="F156" s="35">
        <v>0.22500000000000001</v>
      </c>
      <c r="G156" s="35" t="s">
        <v>276</v>
      </c>
      <c r="H156" s="43" t="s">
        <v>285</v>
      </c>
    </row>
    <row r="157" spans="1:8">
      <c r="A157" s="34">
        <v>45993</v>
      </c>
      <c r="B157" s="35" t="s">
        <v>205</v>
      </c>
      <c r="C157" s="35" t="s">
        <v>74</v>
      </c>
      <c r="D157" s="35" t="s">
        <v>277</v>
      </c>
      <c r="E157" s="35"/>
      <c r="F157" s="35">
        <v>0.36</v>
      </c>
      <c r="G157" s="35"/>
      <c r="H157" s="43" t="s">
        <v>285</v>
      </c>
    </row>
    <row r="158" spans="1:8">
      <c r="A158" s="34">
        <v>45993</v>
      </c>
      <c r="B158" s="35" t="s">
        <v>205</v>
      </c>
      <c r="C158" s="35" t="s">
        <v>74</v>
      </c>
      <c r="D158" s="35" t="s">
        <v>267</v>
      </c>
      <c r="E158" s="35"/>
      <c r="F158" s="35">
        <v>0.18</v>
      </c>
      <c r="G158" s="35"/>
      <c r="H158" s="43" t="s">
        <v>285</v>
      </c>
    </row>
    <row r="159" spans="1:8">
      <c r="A159" s="34">
        <v>45993</v>
      </c>
      <c r="B159" s="35" t="s">
        <v>237</v>
      </c>
      <c r="C159" s="35" t="s">
        <v>80</v>
      </c>
      <c r="D159" s="35" t="s">
        <v>275</v>
      </c>
      <c r="E159" s="35"/>
      <c r="F159" s="35">
        <v>0.52500000000000002</v>
      </c>
      <c r="G159" s="35" t="s">
        <v>276</v>
      </c>
      <c r="H159" s="43" t="s">
        <v>285</v>
      </c>
    </row>
    <row r="160" spans="1:8">
      <c r="A160" s="34">
        <v>45993</v>
      </c>
      <c r="B160" s="35" t="s">
        <v>237</v>
      </c>
      <c r="C160" s="35" t="s">
        <v>142</v>
      </c>
      <c r="D160" s="35" t="s">
        <v>198</v>
      </c>
      <c r="E160" s="35"/>
      <c r="F160" s="35">
        <v>0.22500000000000001</v>
      </c>
      <c r="G160" s="35" t="s">
        <v>276</v>
      </c>
      <c r="H160" s="43" t="s">
        <v>285</v>
      </c>
    </row>
    <row r="161" spans="1:8">
      <c r="A161" s="34">
        <v>45993</v>
      </c>
      <c r="B161" s="35" t="s">
        <v>237</v>
      </c>
      <c r="C161" s="35" t="s">
        <v>74</v>
      </c>
      <c r="D161" s="35" t="s">
        <v>277</v>
      </c>
      <c r="E161" s="35"/>
      <c r="F161" s="35">
        <v>0.36</v>
      </c>
      <c r="G161" s="35"/>
      <c r="H161" s="43" t="s">
        <v>285</v>
      </c>
    </row>
    <row r="162" spans="1:8">
      <c r="A162" s="34">
        <v>45993</v>
      </c>
      <c r="B162" s="35" t="s">
        <v>237</v>
      </c>
      <c r="C162" s="35" t="s">
        <v>74</v>
      </c>
      <c r="D162" s="35" t="s">
        <v>267</v>
      </c>
      <c r="E162" s="35"/>
      <c r="F162" s="35">
        <v>0.18</v>
      </c>
      <c r="G162" s="35"/>
      <c r="H162" s="43" t="s">
        <v>285</v>
      </c>
    </row>
    <row r="163" spans="1:8">
      <c r="A163" s="34">
        <v>45993</v>
      </c>
      <c r="B163" s="35" t="s">
        <v>272</v>
      </c>
      <c r="C163" s="35" t="s">
        <v>80</v>
      </c>
      <c r="D163" s="35" t="s">
        <v>279</v>
      </c>
      <c r="E163" s="35"/>
      <c r="F163" s="35">
        <v>0.42</v>
      </c>
      <c r="G163" s="35" t="s">
        <v>276</v>
      </c>
      <c r="H163" s="43" t="s">
        <v>285</v>
      </c>
    </row>
    <row r="164" spans="1:8">
      <c r="A164" s="34">
        <v>45993</v>
      </c>
      <c r="B164" s="35" t="s">
        <v>272</v>
      </c>
      <c r="C164" s="35" t="s">
        <v>142</v>
      </c>
      <c r="D164" s="35" t="s">
        <v>247</v>
      </c>
      <c r="E164" s="35"/>
      <c r="F164" s="35">
        <v>0.18</v>
      </c>
      <c r="G164" s="35" t="s">
        <v>276</v>
      </c>
      <c r="H164" s="43" t="s">
        <v>285</v>
      </c>
    </row>
    <row r="165" spans="1:8">
      <c r="A165" s="34">
        <v>45993</v>
      </c>
      <c r="B165" s="35" t="s">
        <v>272</v>
      </c>
      <c r="C165" s="35" t="s">
        <v>74</v>
      </c>
      <c r="D165" s="35" t="s">
        <v>277</v>
      </c>
      <c r="E165" s="35"/>
      <c r="F165" s="35">
        <v>0.36</v>
      </c>
      <c r="G165" s="35"/>
      <c r="H165" s="43" t="s">
        <v>285</v>
      </c>
    </row>
    <row r="166" spans="1:8">
      <c r="A166" s="34">
        <v>45993</v>
      </c>
      <c r="B166" s="35" t="s">
        <v>272</v>
      </c>
      <c r="C166" s="35" t="s">
        <v>74</v>
      </c>
      <c r="D166" s="35" t="s">
        <v>267</v>
      </c>
      <c r="E166" s="35"/>
      <c r="F166" s="35">
        <v>0.18</v>
      </c>
      <c r="G166" s="35"/>
      <c r="H166" s="43" t="s">
        <v>285</v>
      </c>
    </row>
    <row r="167" spans="1:8">
      <c r="A167" s="34">
        <v>45993</v>
      </c>
      <c r="B167" s="35" t="s">
        <v>32</v>
      </c>
      <c r="C167" s="35" t="s">
        <v>74</v>
      </c>
      <c r="D167" s="35" t="s">
        <v>196</v>
      </c>
      <c r="E167" s="35"/>
      <c r="F167" s="35">
        <v>0.36</v>
      </c>
      <c r="G167" s="35"/>
      <c r="H167" s="43" t="s">
        <v>285</v>
      </c>
    </row>
    <row r="168" spans="1:8">
      <c r="A168" s="34">
        <v>45993</v>
      </c>
      <c r="B168" s="35" t="s">
        <v>32</v>
      </c>
      <c r="C168" s="35" t="s">
        <v>63</v>
      </c>
      <c r="D168" s="35" t="s">
        <v>280</v>
      </c>
      <c r="E168" s="35"/>
      <c r="F168" s="35">
        <v>0.25</v>
      </c>
      <c r="G168" s="35"/>
      <c r="H168" s="43" t="s">
        <v>285</v>
      </c>
    </row>
    <row r="169" spans="1:8">
      <c r="A169" s="34">
        <v>46003</v>
      </c>
      <c r="B169" s="35" t="s">
        <v>272</v>
      </c>
      <c r="C169" s="35" t="s">
        <v>74</v>
      </c>
      <c r="D169" s="35" t="s">
        <v>196</v>
      </c>
      <c r="E169" s="35">
        <v>226.8</v>
      </c>
      <c r="F169" s="35"/>
      <c r="G169" s="35"/>
    </row>
    <row r="170" spans="1:8">
      <c r="A170" s="34">
        <v>46003</v>
      </c>
      <c r="B170" s="35" t="s">
        <v>205</v>
      </c>
      <c r="C170" s="35" t="s">
        <v>74</v>
      </c>
      <c r="D170" s="35" t="s">
        <v>267</v>
      </c>
      <c r="E170" s="35"/>
      <c r="F170" s="35">
        <v>16.02</v>
      </c>
      <c r="G170" s="35"/>
    </row>
    <row r="171" spans="1:8">
      <c r="A171" s="34">
        <v>46007</v>
      </c>
      <c r="B171" s="35" t="s">
        <v>155</v>
      </c>
      <c r="C171" s="35" t="s">
        <v>104</v>
      </c>
      <c r="D171" s="35" t="s">
        <v>273</v>
      </c>
      <c r="E171" s="35"/>
      <c r="F171" s="35">
        <v>10.5</v>
      </c>
      <c r="G171" s="35"/>
    </row>
    <row r="172" spans="1:8">
      <c r="A172" s="34">
        <v>46009</v>
      </c>
      <c r="B172" s="35" t="s">
        <v>235</v>
      </c>
      <c r="C172" s="35" t="s">
        <v>74</v>
      </c>
      <c r="D172" s="35" t="s">
        <v>267</v>
      </c>
      <c r="E172" s="35"/>
      <c r="F172" s="35">
        <v>23.04</v>
      </c>
      <c r="G172" s="35"/>
    </row>
    <row r="173" spans="1:8">
      <c r="A173" s="34">
        <v>46013</v>
      </c>
      <c r="B173" s="35" t="s">
        <v>245</v>
      </c>
      <c r="C173" s="35" t="s">
        <v>74</v>
      </c>
      <c r="D173" s="35" t="s">
        <v>196</v>
      </c>
      <c r="E173" s="35"/>
      <c r="F173" s="35">
        <v>200.16</v>
      </c>
      <c r="G173" s="35"/>
    </row>
    <row r="174" spans="1:8">
      <c r="A174" s="34">
        <v>46013</v>
      </c>
      <c r="B174" s="35" t="s">
        <v>34</v>
      </c>
      <c r="C174" s="35" t="s">
        <v>74</v>
      </c>
      <c r="D174" s="35" t="s">
        <v>281</v>
      </c>
      <c r="E174" s="35">
        <v>236.52</v>
      </c>
      <c r="F174" s="35"/>
      <c r="G174" s="35" t="s">
        <v>283</v>
      </c>
    </row>
    <row r="175" spans="1:8">
      <c r="A175" s="34">
        <v>46013</v>
      </c>
      <c r="B175" s="35" t="s">
        <v>34</v>
      </c>
      <c r="C175" s="35" t="s">
        <v>74</v>
      </c>
      <c r="D175" s="35" t="s">
        <v>282</v>
      </c>
      <c r="E175" s="35">
        <v>202.59</v>
      </c>
      <c r="F175" s="35"/>
      <c r="G175" s="35" t="s">
        <v>283</v>
      </c>
    </row>
    <row r="176" spans="1:8">
      <c r="A176" s="34">
        <v>46014</v>
      </c>
      <c r="B176" s="35" t="s">
        <v>235</v>
      </c>
      <c r="C176" s="35" t="s">
        <v>74</v>
      </c>
      <c r="D176" s="35" t="s">
        <v>277</v>
      </c>
      <c r="E176" s="35"/>
      <c r="F176" s="35">
        <v>1.8</v>
      </c>
      <c r="G176" s="35"/>
      <c r="H176" s="43" t="s">
        <v>285</v>
      </c>
    </row>
    <row r="177" spans="1:8">
      <c r="A177" s="34">
        <v>46014</v>
      </c>
      <c r="B177" s="35" t="s">
        <v>205</v>
      </c>
      <c r="C177" s="35" t="s">
        <v>74</v>
      </c>
      <c r="D177" s="35" t="s">
        <v>277</v>
      </c>
      <c r="E177" s="35"/>
      <c r="F177" s="35">
        <v>14.04</v>
      </c>
      <c r="G177" s="35"/>
      <c r="H177" s="43" t="s">
        <v>285</v>
      </c>
    </row>
    <row r="178" spans="1:8">
      <c r="A178" s="34">
        <v>46014</v>
      </c>
      <c r="B178" s="35" t="s">
        <v>284</v>
      </c>
      <c r="C178" s="35" t="s">
        <v>74</v>
      </c>
      <c r="D178" s="35" t="s">
        <v>277</v>
      </c>
      <c r="E178" s="35"/>
      <c r="F178" s="35">
        <v>0.9</v>
      </c>
      <c r="G178" s="35"/>
      <c r="H178" s="43" t="s">
        <v>285</v>
      </c>
    </row>
    <row r="179" spans="1:8">
      <c r="A179" s="34">
        <v>46014</v>
      </c>
      <c r="B179" s="35" t="s">
        <v>272</v>
      </c>
      <c r="C179" s="35" t="s">
        <v>74</v>
      </c>
      <c r="D179" s="35" t="s">
        <v>277</v>
      </c>
      <c r="E179" s="35"/>
      <c r="F179" s="35">
        <v>2.52</v>
      </c>
      <c r="G179" s="35"/>
      <c r="H179" s="43" t="s">
        <v>285</v>
      </c>
    </row>
    <row r="180" spans="1:8">
      <c r="A180" s="34">
        <v>46014</v>
      </c>
      <c r="B180" s="35" t="s">
        <v>237</v>
      </c>
      <c r="C180" s="35" t="s">
        <v>74</v>
      </c>
      <c r="D180" s="35" t="s">
        <v>277</v>
      </c>
      <c r="E180" s="35"/>
      <c r="F180" s="35">
        <v>1.8</v>
      </c>
      <c r="G180" s="35"/>
      <c r="H180" s="43" t="s">
        <v>285</v>
      </c>
    </row>
    <row r="181" spans="1:8">
      <c r="A181" s="34">
        <v>46014</v>
      </c>
      <c r="B181" s="35" t="s">
        <v>205</v>
      </c>
      <c r="C181" s="35" t="s">
        <v>74</v>
      </c>
      <c r="D181" s="35" t="s">
        <v>267</v>
      </c>
      <c r="E181" s="35"/>
      <c r="F181" s="35">
        <v>3.6</v>
      </c>
      <c r="G181" s="35"/>
      <c r="H181" s="43" t="s">
        <v>289</v>
      </c>
    </row>
    <row r="182" spans="1:8">
      <c r="A182" s="34">
        <v>46015</v>
      </c>
      <c r="B182" s="35" t="s">
        <v>205</v>
      </c>
      <c r="C182" s="35" t="s">
        <v>74</v>
      </c>
      <c r="D182" s="35" t="s">
        <v>267</v>
      </c>
      <c r="E182" s="35"/>
      <c r="F182" s="35">
        <v>12.06</v>
      </c>
      <c r="G182" s="35"/>
      <c r="H182" s="43" t="s">
        <v>285</v>
      </c>
    </row>
    <row r="183" spans="1:8">
      <c r="A183" s="34">
        <v>46015</v>
      </c>
      <c r="B183" s="35" t="s">
        <v>287</v>
      </c>
      <c r="C183" s="35" t="s">
        <v>63</v>
      </c>
      <c r="D183" s="35" t="s">
        <v>288</v>
      </c>
      <c r="E183" s="35"/>
      <c r="F183" s="35">
        <v>2</v>
      </c>
      <c r="G183" s="35"/>
      <c r="H183" s="43" t="s">
        <v>285</v>
      </c>
    </row>
    <row r="184" spans="1:8">
      <c r="A184" s="34">
        <v>46015</v>
      </c>
      <c r="B184" s="35" t="s">
        <v>37</v>
      </c>
      <c r="C184" s="35" t="s">
        <v>63</v>
      </c>
      <c r="D184" s="35" t="s">
        <v>194</v>
      </c>
      <c r="E184" s="35"/>
      <c r="F184" s="35">
        <v>2</v>
      </c>
      <c r="G184" s="35"/>
      <c r="H184" s="43" t="s">
        <v>285</v>
      </c>
    </row>
    <row r="185" spans="1:8">
      <c r="A185" s="34">
        <v>46020</v>
      </c>
      <c r="B185" s="35" t="s">
        <v>235</v>
      </c>
      <c r="C185" s="35" t="s">
        <v>74</v>
      </c>
      <c r="D185" s="35" t="s">
        <v>209</v>
      </c>
      <c r="E185" s="35"/>
      <c r="F185" s="35">
        <v>108.72</v>
      </c>
      <c r="G185" s="35"/>
    </row>
    <row r="186" spans="1:8">
      <c r="A186" s="36">
        <v>46044</v>
      </c>
      <c r="B186" s="37" t="s">
        <v>284</v>
      </c>
      <c r="C186" s="37" t="s">
        <v>74</v>
      </c>
      <c r="D186" s="37" t="s">
        <v>277</v>
      </c>
      <c r="E186" s="37"/>
      <c r="F186" s="37">
        <v>1.62</v>
      </c>
      <c r="G186" s="37"/>
    </row>
    <row r="187" spans="1:8">
      <c r="A187" s="34">
        <v>46057</v>
      </c>
      <c r="B187" s="35" t="s">
        <v>205</v>
      </c>
      <c r="C187" s="35" t="s">
        <v>74</v>
      </c>
      <c r="D187" s="35" t="s">
        <v>267</v>
      </c>
      <c r="E187" s="35">
        <v>126.72</v>
      </c>
      <c r="F187" s="35"/>
      <c r="G187" s="35"/>
    </row>
    <row r="188" spans="1:8">
      <c r="A188" s="34">
        <v>46059</v>
      </c>
      <c r="B188" s="35" t="s">
        <v>235</v>
      </c>
      <c r="C188" s="35" t="s">
        <v>74</v>
      </c>
      <c r="D188" s="35" t="s">
        <v>277</v>
      </c>
      <c r="E188" s="35"/>
      <c r="F188" s="35">
        <v>25.38</v>
      </c>
      <c r="G188" s="35" t="s">
        <v>290</v>
      </c>
    </row>
    <row r="189" spans="1:8">
      <c r="A189" s="34">
        <v>46064</v>
      </c>
      <c r="B189" s="35" t="s">
        <v>34</v>
      </c>
      <c r="C189" s="35" t="s">
        <v>74</v>
      </c>
      <c r="D189" s="35" t="s">
        <v>282</v>
      </c>
      <c r="E189" s="35"/>
      <c r="F189" s="35">
        <v>0.54</v>
      </c>
      <c r="G189" s="35" t="s">
        <v>283</v>
      </c>
    </row>
    <row r="190" spans="1:8">
      <c r="A190" s="34">
        <v>46078</v>
      </c>
      <c r="B190" s="35" t="s">
        <v>34</v>
      </c>
      <c r="C190" s="35" t="s">
        <v>74</v>
      </c>
      <c r="D190" s="35" t="s">
        <v>282</v>
      </c>
      <c r="E190" s="35"/>
      <c r="F190" s="35">
        <v>10.8</v>
      </c>
      <c r="G190" s="35"/>
    </row>
    <row r="191" spans="1:8">
      <c r="A191" s="36">
        <v>46084</v>
      </c>
      <c r="B191" s="37" t="s">
        <v>235</v>
      </c>
      <c r="C191" s="37" t="s">
        <v>74</v>
      </c>
      <c r="D191" s="37" t="s">
        <v>277</v>
      </c>
      <c r="E191" s="37"/>
      <c r="F191" s="37">
        <v>36</v>
      </c>
      <c r="G191" s="37"/>
    </row>
    <row r="192" spans="1:8">
      <c r="A192" s="36">
        <v>46104</v>
      </c>
      <c r="B192" s="37" t="s">
        <v>235</v>
      </c>
      <c r="C192" s="37" t="s">
        <v>74</v>
      </c>
      <c r="D192" s="37" t="s">
        <v>267</v>
      </c>
      <c r="E192" s="37"/>
      <c r="F192" s="37">
        <v>2.52</v>
      </c>
      <c r="G192" s="37"/>
    </row>
    <row r="193" spans="1:7">
      <c r="A193" s="36">
        <v>46105</v>
      </c>
      <c r="B193" s="37" t="s">
        <v>235</v>
      </c>
      <c r="C193" s="37" t="s">
        <v>74</v>
      </c>
      <c r="D193" s="37" t="s">
        <v>277</v>
      </c>
      <c r="E193" s="37">
        <v>220</v>
      </c>
      <c r="F193" s="37"/>
      <c r="G193" s="37"/>
    </row>
    <row r="194" spans="1:7">
      <c r="A194" s="36">
        <v>46105</v>
      </c>
      <c r="B194" s="37" t="s">
        <v>235</v>
      </c>
      <c r="C194" s="37" t="s">
        <v>74</v>
      </c>
      <c r="D194" s="37" t="s">
        <v>267</v>
      </c>
      <c r="E194" s="37">
        <v>220</v>
      </c>
      <c r="F194" s="37"/>
      <c r="G194" s="37"/>
    </row>
    <row r="195" spans="1:7">
      <c r="A195" s="36">
        <v>46105</v>
      </c>
      <c r="B195" s="37" t="s">
        <v>235</v>
      </c>
      <c r="C195" s="37" t="s">
        <v>74</v>
      </c>
      <c r="D195" s="37" t="s">
        <v>291</v>
      </c>
      <c r="E195" s="37">
        <v>10</v>
      </c>
      <c r="F195" s="37"/>
      <c r="G195" s="37"/>
    </row>
    <row r="196" spans="1:7">
      <c r="A196" s="36">
        <v>46105</v>
      </c>
      <c r="B196" s="37" t="s">
        <v>235</v>
      </c>
      <c r="C196" s="37" t="s">
        <v>74</v>
      </c>
      <c r="D196" s="37" t="s">
        <v>277</v>
      </c>
      <c r="E196" s="37"/>
      <c r="F196" s="37">
        <v>5.04</v>
      </c>
      <c r="G196" s="37"/>
    </row>
    <row r="197" spans="1:7">
      <c r="A197" s="36">
        <v>46105</v>
      </c>
      <c r="B197" s="37" t="s">
        <v>235</v>
      </c>
      <c r="C197" s="37" t="s">
        <v>74</v>
      </c>
      <c r="D197" s="37" t="s">
        <v>267</v>
      </c>
      <c r="E197" s="37"/>
      <c r="F197" s="37">
        <v>56.7</v>
      </c>
      <c r="G197" s="37"/>
    </row>
    <row r="198" spans="1:7">
      <c r="A198" s="36">
        <v>46105</v>
      </c>
      <c r="B198" s="37" t="s">
        <v>235</v>
      </c>
      <c r="C198" s="37" t="s">
        <v>74</v>
      </c>
      <c r="D198" s="37" t="s">
        <v>291</v>
      </c>
      <c r="E198" s="38"/>
      <c r="F198" s="37">
        <v>10</v>
      </c>
      <c r="G198" s="37"/>
    </row>
    <row r="199" spans="1:7">
      <c r="A199" s="36">
        <v>46107</v>
      </c>
      <c r="B199" s="37" t="s">
        <v>235</v>
      </c>
      <c r="C199" s="37" t="s">
        <v>74</v>
      </c>
      <c r="D199" s="37" t="s">
        <v>267</v>
      </c>
      <c r="E199" s="37"/>
      <c r="F199" s="37">
        <v>7.02</v>
      </c>
      <c r="G199" s="37"/>
    </row>
    <row r="200" spans="1:7">
      <c r="A200" s="36">
        <v>46107</v>
      </c>
      <c r="B200" s="37" t="s">
        <v>32</v>
      </c>
      <c r="C200" s="37" t="s">
        <v>74</v>
      </c>
      <c r="D200" s="37" t="s">
        <v>196</v>
      </c>
      <c r="E200" s="37"/>
      <c r="F200" s="37">
        <v>1.8</v>
      </c>
      <c r="G200" s="37"/>
    </row>
    <row r="201" spans="1:7">
      <c r="A201" s="36">
        <v>46112</v>
      </c>
      <c r="B201" s="37" t="s">
        <v>155</v>
      </c>
      <c r="C201" s="37" t="s">
        <v>80</v>
      </c>
      <c r="D201" s="37" t="s">
        <v>197</v>
      </c>
      <c r="E201" s="37"/>
      <c r="F201" s="37">
        <v>2.1</v>
      </c>
      <c r="G201" s="37">
        <v>4</v>
      </c>
    </row>
    <row r="202" spans="1:7">
      <c r="A202" s="36">
        <v>46112</v>
      </c>
      <c r="B202" s="37" t="s">
        <v>155</v>
      </c>
      <c r="C202" s="37" t="s">
        <v>142</v>
      </c>
      <c r="D202" s="37" t="s">
        <v>198</v>
      </c>
      <c r="E202" s="37"/>
      <c r="F202" s="37">
        <v>0.9</v>
      </c>
      <c r="G202" s="37">
        <v>4</v>
      </c>
    </row>
    <row r="203" spans="1:7">
      <c r="A203" s="36">
        <v>46112</v>
      </c>
      <c r="B203" s="37" t="s">
        <v>235</v>
      </c>
      <c r="C203" s="37" t="s">
        <v>74</v>
      </c>
      <c r="D203" s="37" t="s">
        <v>196</v>
      </c>
      <c r="E203" s="37"/>
      <c r="F203" s="37">
        <v>0.9</v>
      </c>
      <c r="G203" s="37"/>
    </row>
    <row r="204" spans="1:7">
      <c r="A204" s="34">
        <v>46114</v>
      </c>
      <c r="B204" s="35" t="s">
        <v>32</v>
      </c>
      <c r="C204" s="35" t="s">
        <v>74</v>
      </c>
      <c r="D204" s="35" t="s">
        <v>196</v>
      </c>
      <c r="E204" s="35"/>
      <c r="F204" s="35">
        <v>0.54</v>
      </c>
      <c r="G204" s="35"/>
    </row>
    <row r="205" spans="1:7">
      <c r="A205" s="34">
        <v>46115</v>
      </c>
      <c r="B205" s="35" t="s">
        <v>155</v>
      </c>
      <c r="C205" s="35" t="s">
        <v>80</v>
      </c>
      <c r="D205" s="35" t="s">
        <v>197</v>
      </c>
      <c r="E205" s="35"/>
      <c r="F205" s="35">
        <v>1.575</v>
      </c>
      <c r="G205" s="35">
        <v>3</v>
      </c>
    </row>
    <row r="206" spans="1:7">
      <c r="A206" s="34">
        <v>46115</v>
      </c>
      <c r="B206" s="35" t="s">
        <v>155</v>
      </c>
      <c r="C206" s="35" t="s">
        <v>142</v>
      </c>
      <c r="D206" s="35" t="s">
        <v>198</v>
      </c>
      <c r="E206" s="35"/>
      <c r="F206" s="35">
        <v>0.67500000000000004</v>
      </c>
      <c r="G206" s="35">
        <v>3</v>
      </c>
    </row>
    <row r="207" spans="1:7">
      <c r="A207" s="34">
        <v>46118</v>
      </c>
      <c r="B207" s="35" t="s">
        <v>235</v>
      </c>
      <c r="C207" s="35" t="s">
        <v>74</v>
      </c>
      <c r="D207" s="35" t="s">
        <v>209</v>
      </c>
      <c r="E207" s="35"/>
      <c r="F207" s="35">
        <v>0.72</v>
      </c>
      <c r="G207" s="35"/>
    </row>
    <row r="208" spans="1:7">
      <c r="A208" s="34">
        <v>46118</v>
      </c>
      <c r="B208" s="35" t="s">
        <v>37</v>
      </c>
      <c r="C208" s="35" t="s">
        <v>74</v>
      </c>
      <c r="D208" s="35" t="s">
        <v>293</v>
      </c>
      <c r="E208" s="35">
        <v>13.68</v>
      </c>
      <c r="F208" s="35"/>
      <c r="G208" s="35"/>
    </row>
    <row r="209" spans="1:8">
      <c r="A209" s="34">
        <v>46119</v>
      </c>
      <c r="B209" s="35" t="s">
        <v>235</v>
      </c>
      <c r="C209" s="35" t="s">
        <v>74</v>
      </c>
      <c r="D209" s="35" t="s">
        <v>267</v>
      </c>
      <c r="E209" s="35">
        <v>170.1</v>
      </c>
      <c r="F209" s="35"/>
      <c r="G209" s="35"/>
    </row>
    <row r="210" spans="1:8">
      <c r="A210" s="34">
        <v>46119</v>
      </c>
      <c r="B210" s="35" t="s">
        <v>235</v>
      </c>
      <c r="C210" s="35" t="s">
        <v>80</v>
      </c>
      <c r="D210" s="35" t="s">
        <v>295</v>
      </c>
      <c r="E210" s="35">
        <v>64.75</v>
      </c>
      <c r="F210" s="35"/>
      <c r="G210" s="35">
        <v>185</v>
      </c>
    </row>
    <row r="211" spans="1:8">
      <c r="A211" s="34">
        <v>46119</v>
      </c>
      <c r="B211" s="35" t="s">
        <v>235</v>
      </c>
      <c r="C211" s="35" t="s">
        <v>74</v>
      </c>
      <c r="D211" s="35" t="s">
        <v>269</v>
      </c>
      <c r="E211" s="35">
        <v>10.08</v>
      </c>
      <c r="F211" s="35"/>
      <c r="G211" s="35"/>
    </row>
    <row r="212" spans="1:8">
      <c r="A212" s="34">
        <v>46119</v>
      </c>
      <c r="B212" s="35" t="s">
        <v>235</v>
      </c>
      <c r="C212" s="35" t="s">
        <v>104</v>
      </c>
      <c r="D212" s="35" t="s">
        <v>273</v>
      </c>
      <c r="E212" s="35">
        <v>40</v>
      </c>
      <c r="F212" s="35"/>
      <c r="G212" s="35"/>
    </row>
    <row r="213" spans="1:8">
      <c r="A213" s="34">
        <v>46121</v>
      </c>
      <c r="B213" s="35" t="s">
        <v>235</v>
      </c>
      <c r="C213" s="35" t="s">
        <v>74</v>
      </c>
      <c r="D213" s="35" t="s">
        <v>267</v>
      </c>
      <c r="E213" s="35"/>
      <c r="F213" s="35">
        <v>1.8</v>
      </c>
      <c r="G213" s="35"/>
      <c r="H213" s="43" t="s">
        <v>285</v>
      </c>
    </row>
    <row r="214" spans="1:8">
      <c r="A214" s="34">
        <v>46122</v>
      </c>
      <c r="B214" s="35" t="s">
        <v>155</v>
      </c>
      <c r="C214" s="35" t="s">
        <v>74</v>
      </c>
      <c r="D214" s="35" t="s">
        <v>298</v>
      </c>
      <c r="E214" s="35"/>
      <c r="F214" s="35">
        <v>265.14</v>
      </c>
      <c r="G214" s="35"/>
    </row>
    <row r="215" spans="1:8">
      <c r="A215" s="34">
        <v>46122</v>
      </c>
      <c r="B215" s="35" t="s">
        <v>235</v>
      </c>
      <c r="C215" s="35" t="s">
        <v>74</v>
      </c>
      <c r="D215" s="35" t="s">
        <v>209</v>
      </c>
      <c r="E215" s="35"/>
      <c r="F215" s="35">
        <v>155.34</v>
      </c>
      <c r="G215" s="35"/>
    </row>
    <row r="216" spans="1:8">
      <c r="A216" s="34">
        <v>46122</v>
      </c>
      <c r="B216" s="35" t="s">
        <v>205</v>
      </c>
      <c r="C216" s="35" t="s">
        <v>80</v>
      </c>
      <c r="D216" s="35" t="s">
        <v>256</v>
      </c>
      <c r="E216" s="35"/>
      <c r="F216" s="35">
        <v>7.35</v>
      </c>
      <c r="G216" s="35">
        <v>14</v>
      </c>
      <c r="H216" s="43" t="s">
        <v>289</v>
      </c>
    </row>
    <row r="217" spans="1:8">
      <c r="A217" s="34">
        <v>46122</v>
      </c>
      <c r="B217" s="35" t="s">
        <v>205</v>
      </c>
      <c r="C217" s="35" t="s">
        <v>142</v>
      </c>
      <c r="D217" s="35" t="s">
        <v>198</v>
      </c>
      <c r="E217" s="35"/>
      <c r="F217" s="35">
        <v>3.15</v>
      </c>
      <c r="G217" s="35">
        <v>14</v>
      </c>
      <c r="H217" s="43" t="s">
        <v>289</v>
      </c>
    </row>
    <row r="218" spans="1:8">
      <c r="A218" s="34">
        <v>46122</v>
      </c>
      <c r="B218" s="35" t="s">
        <v>205</v>
      </c>
      <c r="C218" s="35" t="s">
        <v>74</v>
      </c>
      <c r="D218" s="35" t="s">
        <v>267</v>
      </c>
      <c r="E218" s="35"/>
      <c r="F218" s="35">
        <v>3.24</v>
      </c>
      <c r="G218" s="35"/>
      <c r="H218" s="43" t="s">
        <v>289</v>
      </c>
    </row>
    <row r="219" spans="1:8">
      <c r="A219" s="34">
        <v>46122</v>
      </c>
      <c r="B219" s="35" t="s">
        <v>155</v>
      </c>
      <c r="C219" s="35" t="s">
        <v>74</v>
      </c>
      <c r="D219" s="35" t="s">
        <v>299</v>
      </c>
      <c r="E219" s="35">
        <v>70</v>
      </c>
      <c r="F219" s="35"/>
      <c r="G219" s="35"/>
    </row>
    <row r="220" spans="1:8">
      <c r="A220" s="34">
        <v>46122</v>
      </c>
      <c r="B220" s="35" t="s">
        <v>155</v>
      </c>
      <c r="C220" s="35" t="s">
        <v>74</v>
      </c>
      <c r="D220" s="35" t="s">
        <v>260</v>
      </c>
      <c r="E220" s="35">
        <v>65</v>
      </c>
      <c r="F220" s="35"/>
      <c r="G220" s="35"/>
    </row>
    <row r="221" spans="1:8">
      <c r="A221" s="34">
        <v>46122</v>
      </c>
      <c r="B221" s="35" t="s">
        <v>155</v>
      </c>
      <c r="C221" s="35" t="s">
        <v>74</v>
      </c>
      <c r="D221" s="35" t="s">
        <v>300</v>
      </c>
      <c r="E221" s="35">
        <v>60</v>
      </c>
      <c r="F221" s="35"/>
      <c r="G221" s="35"/>
    </row>
    <row r="222" spans="1:8">
      <c r="A222" s="34">
        <v>46122</v>
      </c>
      <c r="B222" s="35" t="s">
        <v>155</v>
      </c>
      <c r="C222" s="35" t="s">
        <v>63</v>
      </c>
      <c r="D222" s="35" t="s">
        <v>194</v>
      </c>
      <c r="E222" s="35">
        <v>60</v>
      </c>
      <c r="F222" s="35"/>
      <c r="G222" s="35"/>
    </row>
    <row r="223" spans="1:8">
      <c r="A223" s="34">
        <v>46122</v>
      </c>
      <c r="B223" s="35" t="s">
        <v>155</v>
      </c>
      <c r="C223" s="35" t="s">
        <v>104</v>
      </c>
      <c r="D223" s="35" t="s">
        <v>273</v>
      </c>
      <c r="E223" s="35">
        <v>15</v>
      </c>
      <c r="F223" s="35"/>
      <c r="G223" s="35"/>
    </row>
    <row r="224" spans="1:8">
      <c r="A224" s="34">
        <v>46122</v>
      </c>
      <c r="B224" s="35" t="s">
        <v>235</v>
      </c>
      <c r="C224" s="35" t="s">
        <v>74</v>
      </c>
      <c r="D224" s="35" t="s">
        <v>267</v>
      </c>
      <c r="E224" s="35"/>
      <c r="F224" s="35">
        <v>6.3</v>
      </c>
      <c r="G224" s="35"/>
    </row>
    <row r="225" spans="1:7">
      <c r="A225" s="34">
        <v>46126</v>
      </c>
      <c r="B225" s="35" t="s">
        <v>205</v>
      </c>
      <c r="C225" s="35" t="s">
        <v>80</v>
      </c>
      <c r="D225" s="35" t="s">
        <v>256</v>
      </c>
      <c r="E225" s="35">
        <v>21</v>
      </c>
      <c r="F225" s="35"/>
      <c r="G225" s="35" t="s">
        <v>303</v>
      </c>
    </row>
    <row r="226" spans="1:7">
      <c r="A226" s="34">
        <v>46126</v>
      </c>
      <c r="B226" s="35" t="s">
        <v>205</v>
      </c>
      <c r="C226" s="35" t="s">
        <v>142</v>
      </c>
      <c r="D226" s="35" t="s">
        <v>198</v>
      </c>
      <c r="E226" s="35">
        <v>9</v>
      </c>
      <c r="F226" s="35"/>
      <c r="G226" s="35" t="s">
        <v>303</v>
      </c>
    </row>
    <row r="227" spans="1:7">
      <c r="A227" s="34">
        <v>46127</v>
      </c>
      <c r="B227" s="35" t="s">
        <v>205</v>
      </c>
      <c r="C227" s="35" t="s">
        <v>80</v>
      </c>
      <c r="D227" s="35" t="s">
        <v>256</v>
      </c>
      <c r="E227" s="35"/>
      <c r="F227" s="35">
        <v>4.7300000000000004</v>
      </c>
      <c r="G227" s="35"/>
    </row>
    <row r="228" spans="1:7">
      <c r="A228" s="34">
        <v>46127</v>
      </c>
      <c r="B228" s="35" t="s">
        <v>205</v>
      </c>
      <c r="C228" s="35" t="s">
        <v>74</v>
      </c>
      <c r="D228" s="35" t="s">
        <v>267</v>
      </c>
      <c r="E228" s="35"/>
      <c r="F228" s="35">
        <v>10.08</v>
      </c>
      <c r="G228" s="35"/>
    </row>
    <row r="229" spans="1:7">
      <c r="A229" s="34">
        <v>46127</v>
      </c>
      <c r="B229" s="35" t="s">
        <v>235</v>
      </c>
      <c r="C229" s="35" t="s">
        <v>74</v>
      </c>
      <c r="D229" s="35" t="s">
        <v>209</v>
      </c>
      <c r="E229" s="35"/>
      <c r="F229" s="35">
        <v>2.7</v>
      </c>
      <c r="G229" s="35"/>
    </row>
    <row r="230" spans="1:7">
      <c r="A230" s="34">
        <v>46128</v>
      </c>
      <c r="B230" s="35" t="s">
        <v>235</v>
      </c>
      <c r="C230" s="35" t="s">
        <v>74</v>
      </c>
      <c r="D230" s="35" t="s">
        <v>267</v>
      </c>
      <c r="E230" s="35"/>
      <c r="F230" s="35">
        <v>80.099999999999994</v>
      </c>
      <c r="G230" s="35"/>
    </row>
    <row r="231" spans="1:7">
      <c r="A231" s="34">
        <v>46128</v>
      </c>
      <c r="B231" s="35" t="s">
        <v>155</v>
      </c>
      <c r="C231" s="35" t="s">
        <v>74</v>
      </c>
      <c r="D231" s="35" t="s">
        <v>196</v>
      </c>
      <c r="E231" s="35"/>
      <c r="F231" s="35">
        <v>60.12</v>
      </c>
      <c r="G231" s="35"/>
    </row>
    <row r="232" spans="1:7">
      <c r="A232" s="34">
        <v>46128</v>
      </c>
      <c r="B232" s="35" t="s">
        <v>155</v>
      </c>
      <c r="C232" s="35" t="s">
        <v>74</v>
      </c>
      <c r="D232" s="35" t="s">
        <v>299</v>
      </c>
      <c r="E232" s="35"/>
      <c r="F232" s="35">
        <v>12</v>
      </c>
      <c r="G232" s="35"/>
    </row>
    <row r="233" spans="1:7">
      <c r="A233" s="34">
        <v>46128</v>
      </c>
      <c r="B233" s="35" t="s">
        <v>205</v>
      </c>
      <c r="C233" s="35" t="s">
        <v>74</v>
      </c>
      <c r="D233" s="35" t="s">
        <v>209</v>
      </c>
      <c r="E233" s="35"/>
      <c r="F233" s="35">
        <v>4.68</v>
      </c>
      <c r="G233" s="35"/>
    </row>
    <row r="234" spans="1:7">
      <c r="A234" s="34">
        <v>46129</v>
      </c>
      <c r="B234" s="35" t="s">
        <v>37</v>
      </c>
      <c r="C234" s="35" t="s">
        <v>63</v>
      </c>
      <c r="D234" s="35" t="s">
        <v>194</v>
      </c>
      <c r="E234" s="35"/>
      <c r="F234" s="35">
        <v>15</v>
      </c>
      <c r="G234" s="35"/>
    </row>
    <row r="235" spans="1:7">
      <c r="A235" s="34">
        <v>46132</v>
      </c>
      <c r="B235" s="35" t="s">
        <v>155</v>
      </c>
      <c r="C235" s="35" t="s">
        <v>74</v>
      </c>
      <c r="D235" s="35" t="s">
        <v>196</v>
      </c>
      <c r="E235" s="35"/>
      <c r="F235" s="35">
        <v>14.4</v>
      </c>
      <c r="G235" s="35"/>
    </row>
    <row r="236" spans="1:7">
      <c r="A236" s="34">
        <v>46132</v>
      </c>
      <c r="B236" s="35" t="s">
        <v>155</v>
      </c>
      <c r="C236" s="35" t="s">
        <v>74</v>
      </c>
      <c r="D236" s="35" t="s">
        <v>267</v>
      </c>
      <c r="E236" s="35"/>
      <c r="F236" s="35">
        <v>3.6</v>
      </c>
      <c r="G236" s="35"/>
    </row>
    <row r="237" spans="1:7">
      <c r="A237" s="34">
        <v>46132</v>
      </c>
      <c r="B237" s="35" t="s">
        <v>155</v>
      </c>
      <c r="C237" s="35" t="s">
        <v>80</v>
      </c>
      <c r="D237" s="35" t="s">
        <v>256</v>
      </c>
      <c r="E237" s="35"/>
      <c r="F237" s="35">
        <v>4.2</v>
      </c>
      <c r="G237" s="35" t="s">
        <v>304</v>
      </c>
    </row>
    <row r="238" spans="1:7">
      <c r="A238" s="34">
        <v>46132</v>
      </c>
      <c r="B238" s="35" t="s">
        <v>155</v>
      </c>
      <c r="C238" s="35" t="s">
        <v>142</v>
      </c>
      <c r="D238" s="35" t="s">
        <v>198</v>
      </c>
      <c r="E238" s="35"/>
      <c r="F238" s="35">
        <v>1.8</v>
      </c>
      <c r="G238" s="35" t="s">
        <v>304</v>
      </c>
    </row>
    <row r="239" spans="1:7">
      <c r="A239" s="34">
        <v>46134</v>
      </c>
      <c r="B239" s="35" t="s">
        <v>205</v>
      </c>
      <c r="C239" s="35" t="s">
        <v>142</v>
      </c>
      <c r="D239" s="35" t="s">
        <v>198</v>
      </c>
      <c r="E239" s="35"/>
      <c r="F239" s="35">
        <v>3.78</v>
      </c>
      <c r="G239" s="35"/>
    </row>
    <row r="240" spans="1:7">
      <c r="A240" s="34">
        <v>46136</v>
      </c>
      <c r="B240" s="35" t="s">
        <v>235</v>
      </c>
      <c r="C240" s="35" t="s">
        <v>74</v>
      </c>
      <c r="D240" s="35" t="s">
        <v>267</v>
      </c>
      <c r="E240" s="35"/>
      <c r="F240" s="35">
        <v>2.88</v>
      </c>
      <c r="G240" s="35"/>
    </row>
    <row r="241" spans="1:7">
      <c r="A241" s="34">
        <v>46140</v>
      </c>
      <c r="B241" s="35" t="s">
        <v>235</v>
      </c>
      <c r="C241" s="35" t="s">
        <v>74</v>
      </c>
      <c r="D241" s="35" t="s">
        <v>267</v>
      </c>
      <c r="E241" s="35"/>
      <c r="F241" s="35">
        <v>4.32</v>
      </c>
      <c r="G241" s="35"/>
    </row>
    <row r="242" spans="1:7">
      <c r="A242" s="34">
        <v>46140</v>
      </c>
      <c r="B242" s="35" t="s">
        <v>235</v>
      </c>
      <c r="C242" s="35" t="s">
        <v>104</v>
      </c>
      <c r="D242" s="35" t="s">
        <v>191</v>
      </c>
      <c r="E242" s="35"/>
      <c r="F242" s="35">
        <v>9</v>
      </c>
      <c r="G242" s="35"/>
    </row>
    <row r="243" spans="1:7">
      <c r="A243" s="34">
        <v>46141</v>
      </c>
      <c r="B243" s="35" t="s">
        <v>235</v>
      </c>
      <c r="C243" s="35" t="s">
        <v>74</v>
      </c>
      <c r="D243" s="35" t="s">
        <v>269</v>
      </c>
      <c r="E243" s="35"/>
      <c r="F243" s="35">
        <v>4.32</v>
      </c>
      <c r="G243" s="35"/>
    </row>
    <row r="244" spans="1:7">
      <c r="A244" s="34">
        <v>46142</v>
      </c>
      <c r="B244" s="35" t="s">
        <v>235</v>
      </c>
      <c r="C244" s="35" t="s">
        <v>80</v>
      </c>
      <c r="D244" s="35" t="s">
        <v>256</v>
      </c>
      <c r="E244" s="35"/>
      <c r="F244" s="35">
        <v>6.3</v>
      </c>
      <c r="G244" s="35" t="s">
        <v>305</v>
      </c>
    </row>
    <row r="245" spans="1:7">
      <c r="A245" s="34">
        <v>46142</v>
      </c>
      <c r="B245" s="35" t="s">
        <v>235</v>
      </c>
      <c r="C245" s="35" t="s">
        <v>142</v>
      </c>
      <c r="D245" s="35" t="s">
        <v>198</v>
      </c>
      <c r="E245" s="35"/>
      <c r="F245" s="35">
        <v>3.15</v>
      </c>
      <c r="G245" s="35" t="s">
        <v>238</v>
      </c>
    </row>
    <row r="246" spans="1:7">
      <c r="A246" s="34">
        <v>46142</v>
      </c>
      <c r="B246" s="35" t="s">
        <v>235</v>
      </c>
      <c r="C246" s="35" t="s">
        <v>74</v>
      </c>
      <c r="D246" s="35" t="s">
        <v>267</v>
      </c>
      <c r="E246" s="35"/>
      <c r="F246" s="35">
        <v>4.8600000000000003</v>
      </c>
      <c r="G246" s="35"/>
    </row>
    <row r="247" spans="1:7" s="38" customFormat="1">
      <c r="A247" s="36">
        <v>46146</v>
      </c>
      <c r="B247" s="37" t="s">
        <v>205</v>
      </c>
      <c r="C247" s="37" t="s">
        <v>142</v>
      </c>
      <c r="D247" s="37" t="s">
        <v>198</v>
      </c>
      <c r="E247" s="37"/>
      <c r="F247" s="37">
        <v>1.35</v>
      </c>
      <c r="G247" s="37" t="s">
        <v>306</v>
      </c>
    </row>
    <row r="248" spans="1:7" s="38" customFormat="1">
      <c r="A248" s="36">
        <v>46146</v>
      </c>
      <c r="B248" s="37" t="s">
        <v>205</v>
      </c>
      <c r="C248" s="37" t="s">
        <v>74</v>
      </c>
      <c r="D248" s="37" t="s">
        <v>267</v>
      </c>
      <c r="E248" s="37"/>
      <c r="F248" s="37">
        <v>8.1</v>
      </c>
      <c r="G248" s="37"/>
    </row>
    <row r="249" spans="1:7" s="38" customFormat="1">
      <c r="A249" s="36">
        <v>46146</v>
      </c>
      <c r="B249" s="37" t="s">
        <v>205</v>
      </c>
      <c r="C249" s="37" t="s">
        <v>74</v>
      </c>
      <c r="D249" s="37" t="s">
        <v>209</v>
      </c>
      <c r="E249" s="37"/>
      <c r="F249" s="37">
        <v>0.18</v>
      </c>
      <c r="G249" s="37"/>
    </row>
    <row r="250" spans="1:7" s="38" customFormat="1">
      <c r="A250" s="36">
        <v>46146</v>
      </c>
      <c r="B250" s="37" t="s">
        <v>235</v>
      </c>
      <c r="C250" s="37" t="s">
        <v>74</v>
      </c>
      <c r="D250" s="37" t="s">
        <v>267</v>
      </c>
      <c r="E250" s="37"/>
      <c r="F250" s="37">
        <v>4.32</v>
      </c>
      <c r="G250" s="37"/>
    </row>
    <row r="251" spans="1:7" s="38" customFormat="1">
      <c r="A251" s="36">
        <v>46146</v>
      </c>
      <c r="B251" s="37" t="s">
        <v>235</v>
      </c>
      <c r="C251" s="37" t="s">
        <v>74</v>
      </c>
      <c r="D251" s="37" t="s">
        <v>209</v>
      </c>
      <c r="E251" s="37"/>
      <c r="F251" s="37">
        <v>0.18</v>
      </c>
      <c r="G251" s="37"/>
    </row>
    <row r="252" spans="1:7" s="38" customFormat="1">
      <c r="A252" s="36">
        <v>46146</v>
      </c>
      <c r="B252" s="37" t="s">
        <v>235</v>
      </c>
      <c r="C252" s="37" t="s">
        <v>74</v>
      </c>
      <c r="D252" s="37" t="s">
        <v>267</v>
      </c>
      <c r="E252" s="37"/>
      <c r="F252" s="37">
        <v>36</v>
      </c>
      <c r="G252" s="37" t="s">
        <v>307</v>
      </c>
    </row>
    <row r="253" spans="1:7" s="38" customFormat="1">
      <c r="A253" s="36">
        <v>46146</v>
      </c>
      <c r="B253" s="37" t="s">
        <v>235</v>
      </c>
      <c r="C253" s="37" t="s">
        <v>74</v>
      </c>
      <c r="D253" s="37" t="s">
        <v>209</v>
      </c>
      <c r="E253" s="37">
        <v>36</v>
      </c>
      <c r="F253" s="37"/>
      <c r="G253" s="37" t="s">
        <v>307</v>
      </c>
    </row>
    <row r="254" spans="1:7" s="38" customFormat="1">
      <c r="A254" s="36">
        <v>46147</v>
      </c>
      <c r="B254" s="37" t="s">
        <v>308</v>
      </c>
      <c r="C254" s="37" t="s">
        <v>74</v>
      </c>
      <c r="D254" s="37" t="s">
        <v>267</v>
      </c>
      <c r="E254" s="37">
        <v>402.3</v>
      </c>
      <c r="F254" s="37"/>
      <c r="G254" s="37"/>
    </row>
    <row r="255" spans="1:7" s="38" customFormat="1">
      <c r="A255" s="36">
        <v>46147</v>
      </c>
      <c r="B255" s="37" t="s">
        <v>308</v>
      </c>
      <c r="C255" s="37" t="s">
        <v>80</v>
      </c>
      <c r="D255" s="37" t="s">
        <v>309</v>
      </c>
      <c r="E255" s="37">
        <v>15.75</v>
      </c>
      <c r="F255" s="37"/>
      <c r="G255" s="37" t="s">
        <v>311</v>
      </c>
    </row>
    <row r="256" spans="1:7" s="38" customFormat="1">
      <c r="A256" s="36">
        <v>46147</v>
      </c>
      <c r="B256" s="37" t="s">
        <v>308</v>
      </c>
      <c r="C256" s="37" t="s">
        <v>142</v>
      </c>
      <c r="D256" s="37" t="s">
        <v>198</v>
      </c>
      <c r="E256" s="37">
        <v>7.36</v>
      </c>
      <c r="F256" s="37"/>
      <c r="G256" s="37" t="s">
        <v>312</v>
      </c>
    </row>
    <row r="257" spans="1:8" s="38" customFormat="1">
      <c r="A257" s="36">
        <v>46147</v>
      </c>
      <c r="B257" s="37" t="s">
        <v>308</v>
      </c>
      <c r="C257" s="37" t="s">
        <v>74</v>
      </c>
      <c r="D257" s="37" t="s">
        <v>267</v>
      </c>
      <c r="E257" s="37"/>
      <c r="F257" s="37">
        <v>250</v>
      </c>
      <c r="G257" s="37"/>
    </row>
    <row r="258" spans="1:8" s="38" customFormat="1">
      <c r="A258" s="36">
        <v>46147</v>
      </c>
      <c r="B258" s="37" t="s">
        <v>308</v>
      </c>
      <c r="C258" s="37" t="s">
        <v>80</v>
      </c>
      <c r="D258" s="37" t="s">
        <v>309</v>
      </c>
      <c r="E258" s="37"/>
      <c r="F258" s="37">
        <v>8.4</v>
      </c>
      <c r="G258" s="37" t="s">
        <v>310</v>
      </c>
    </row>
    <row r="259" spans="1:8" s="38" customFormat="1">
      <c r="A259" s="36">
        <v>46148</v>
      </c>
      <c r="B259" s="37" t="s">
        <v>205</v>
      </c>
      <c r="C259" s="37" t="s">
        <v>74</v>
      </c>
      <c r="D259" s="37" t="s">
        <v>209</v>
      </c>
      <c r="E259" s="37"/>
      <c r="F259" s="37">
        <v>7.74</v>
      </c>
      <c r="G259" s="37"/>
    </row>
    <row r="260" spans="1:8" s="38" customFormat="1">
      <c r="A260" s="36">
        <v>46149</v>
      </c>
      <c r="B260" s="37" t="s">
        <v>205</v>
      </c>
      <c r="C260" s="37" t="s">
        <v>74</v>
      </c>
      <c r="D260" s="37" t="s">
        <v>313</v>
      </c>
      <c r="E260" s="37"/>
      <c r="F260" s="37">
        <v>11.52</v>
      </c>
      <c r="G260" s="37"/>
    </row>
    <row r="261" spans="1:8" s="38" customFormat="1">
      <c r="A261" s="36">
        <v>46149</v>
      </c>
      <c r="B261" s="37" t="s">
        <v>272</v>
      </c>
      <c r="C261" s="37" t="s">
        <v>74</v>
      </c>
      <c r="D261" s="37" t="s">
        <v>196</v>
      </c>
      <c r="E261" s="37"/>
      <c r="F261" s="37">
        <v>11.52</v>
      </c>
      <c r="G261" s="37"/>
      <c r="H261" s="37"/>
    </row>
    <row r="262" spans="1:8" s="38" customFormat="1">
      <c r="A262" s="36">
        <v>46149</v>
      </c>
      <c r="B262" s="37" t="s">
        <v>272</v>
      </c>
      <c r="C262" s="37" t="s">
        <v>142</v>
      </c>
      <c r="D262" s="37" t="s">
        <v>198</v>
      </c>
      <c r="E262" s="37"/>
      <c r="F262" s="37">
        <v>3.38</v>
      </c>
      <c r="G262" s="37" t="s">
        <v>314</v>
      </c>
      <c r="H262" s="37" t="s">
        <v>285</v>
      </c>
    </row>
    <row r="263" spans="1:8" s="38" customFormat="1">
      <c r="A263" s="36">
        <v>46149</v>
      </c>
      <c r="B263" s="37" t="s">
        <v>68</v>
      </c>
      <c r="C263" s="37" t="s">
        <v>63</v>
      </c>
      <c r="D263" s="37" t="s">
        <v>278</v>
      </c>
      <c r="E263" s="37"/>
      <c r="F263" s="37">
        <v>5</v>
      </c>
      <c r="G263" s="37"/>
    </row>
    <row r="264" spans="1:8" s="38" customFormat="1">
      <c r="A264" s="36">
        <v>46150</v>
      </c>
      <c r="B264" s="37" t="s">
        <v>155</v>
      </c>
      <c r="C264" s="37" t="s">
        <v>104</v>
      </c>
      <c r="D264" s="37" t="s">
        <v>185</v>
      </c>
      <c r="E264" s="37"/>
      <c r="F264" s="37">
        <v>69.099999999999994</v>
      </c>
      <c r="G264" s="37"/>
    </row>
    <row r="265" spans="1:8" s="38" customFormat="1">
      <c r="A265" s="36">
        <v>46150</v>
      </c>
      <c r="B265" s="37" t="s">
        <v>155</v>
      </c>
      <c r="C265" s="37" t="s">
        <v>104</v>
      </c>
      <c r="D265" s="37" t="s">
        <v>191</v>
      </c>
      <c r="E265" s="37"/>
      <c r="F265" s="37">
        <v>28</v>
      </c>
      <c r="G265" s="37"/>
    </row>
    <row r="266" spans="1:8" s="38" customFormat="1">
      <c r="A266" s="36">
        <v>46150</v>
      </c>
      <c r="B266" s="37" t="s">
        <v>235</v>
      </c>
      <c r="C266" s="37" t="s">
        <v>104</v>
      </c>
      <c r="D266" s="37" t="s">
        <v>185</v>
      </c>
      <c r="E266" s="37"/>
      <c r="F266" s="37">
        <v>40</v>
      </c>
      <c r="G266" s="37"/>
    </row>
    <row r="267" spans="1:8" s="38" customFormat="1">
      <c r="A267" s="36">
        <v>46150</v>
      </c>
      <c r="B267" s="37" t="s">
        <v>235</v>
      </c>
      <c r="C267" s="37" t="s">
        <v>104</v>
      </c>
      <c r="D267" s="37" t="s">
        <v>191</v>
      </c>
      <c r="E267" s="37"/>
      <c r="F267" s="37">
        <v>125.7</v>
      </c>
      <c r="G267" s="37"/>
    </row>
    <row r="268" spans="1:8" s="38" customFormat="1">
      <c r="A268" s="36">
        <v>46150</v>
      </c>
      <c r="B268" s="37" t="s">
        <v>32</v>
      </c>
      <c r="C268" s="37" t="s">
        <v>104</v>
      </c>
      <c r="D268" s="37" t="s">
        <v>185</v>
      </c>
      <c r="E268" s="37"/>
      <c r="F268" s="37">
        <v>11.6</v>
      </c>
      <c r="G268" s="37"/>
    </row>
    <row r="269" spans="1:8" s="38" customFormat="1">
      <c r="A269" s="36">
        <v>46154</v>
      </c>
      <c r="B269" s="37" t="s">
        <v>272</v>
      </c>
      <c r="C269" s="37" t="s">
        <v>74</v>
      </c>
      <c r="D269" s="37" t="s">
        <v>196</v>
      </c>
      <c r="E269" s="37">
        <v>11.52</v>
      </c>
      <c r="F269" s="37"/>
      <c r="G269" s="37" t="s">
        <v>240</v>
      </c>
    </row>
    <row r="270" spans="1:8" s="38" customFormat="1">
      <c r="A270" s="36">
        <v>46154</v>
      </c>
      <c r="B270" s="37" t="s">
        <v>155</v>
      </c>
      <c r="C270" s="37" t="s">
        <v>74</v>
      </c>
      <c r="D270" s="37" t="s">
        <v>267</v>
      </c>
      <c r="E270" s="37"/>
      <c r="F270" s="37">
        <v>11.52</v>
      </c>
      <c r="G270" s="37"/>
    </row>
    <row r="271" spans="1:8" s="38" customFormat="1">
      <c r="A271" s="36">
        <v>46154</v>
      </c>
      <c r="B271" s="37" t="s">
        <v>272</v>
      </c>
      <c r="C271" s="37" t="s">
        <v>74</v>
      </c>
      <c r="D271" s="37" t="s">
        <v>267</v>
      </c>
      <c r="E271" s="37"/>
      <c r="F271" s="37">
        <v>14.53</v>
      </c>
      <c r="G271" s="37"/>
    </row>
    <row r="272" spans="1:8" s="38" customFormat="1">
      <c r="A272" s="36">
        <v>46155</v>
      </c>
      <c r="B272" s="37" t="s">
        <v>155</v>
      </c>
      <c r="C272" s="37" t="s">
        <v>74</v>
      </c>
      <c r="D272" s="37" t="s">
        <v>300</v>
      </c>
      <c r="E272" s="37"/>
      <c r="F272" s="37">
        <v>19.920000000000002</v>
      </c>
      <c r="G272" s="37"/>
    </row>
    <row r="273" spans="1:8" s="38" customFormat="1">
      <c r="A273" s="36">
        <v>46155</v>
      </c>
      <c r="B273" s="37" t="s">
        <v>155</v>
      </c>
      <c r="C273" s="37" t="s">
        <v>74</v>
      </c>
      <c r="D273" s="37" t="s">
        <v>267</v>
      </c>
      <c r="E273" s="37"/>
      <c r="F273" s="37">
        <v>3.06</v>
      </c>
      <c r="G273" s="37"/>
      <c r="H273" s="37" t="s">
        <v>285</v>
      </c>
    </row>
    <row r="274" spans="1:8" s="38" customFormat="1">
      <c r="A274" s="36">
        <v>46155</v>
      </c>
      <c r="B274" s="37" t="s">
        <v>155</v>
      </c>
      <c r="C274" s="37" t="s">
        <v>74</v>
      </c>
      <c r="D274" s="37" t="s">
        <v>267</v>
      </c>
      <c r="E274" s="37"/>
      <c r="F274" s="37">
        <v>37.08</v>
      </c>
      <c r="G274" s="37"/>
    </row>
    <row r="275" spans="1:8" s="38" customFormat="1">
      <c r="A275" s="36">
        <v>46157</v>
      </c>
      <c r="B275" s="37" t="s">
        <v>308</v>
      </c>
      <c r="C275" s="37" t="s">
        <v>74</v>
      </c>
      <c r="D275" s="37" t="s">
        <v>267</v>
      </c>
      <c r="E275" s="37"/>
      <c r="F275" s="37">
        <v>8.2799999999999994</v>
      </c>
      <c r="G275" s="37"/>
    </row>
    <row r="276" spans="1:8" s="38" customFormat="1">
      <c r="A276" s="36">
        <v>46157</v>
      </c>
      <c r="B276" s="37" t="s">
        <v>31</v>
      </c>
      <c r="C276" s="37" t="s">
        <v>63</v>
      </c>
      <c r="D276" s="37" t="s">
        <v>315</v>
      </c>
      <c r="E276" s="37">
        <v>38</v>
      </c>
      <c r="F276" s="37"/>
      <c r="G276" s="37"/>
    </row>
    <row r="277" spans="1:8" s="38" customFormat="1">
      <c r="A277" s="36">
        <v>46157</v>
      </c>
      <c r="B277" s="37" t="s">
        <v>31</v>
      </c>
      <c r="C277" s="37" t="s">
        <v>63</v>
      </c>
      <c r="D277" s="37" t="s">
        <v>316</v>
      </c>
      <c r="E277" s="37">
        <v>88.8</v>
      </c>
      <c r="F277" s="37"/>
      <c r="G277" s="37"/>
    </row>
    <row r="278" spans="1:8" s="38" customFormat="1">
      <c r="A278" s="36">
        <v>46158</v>
      </c>
      <c r="B278" s="37" t="s">
        <v>235</v>
      </c>
      <c r="C278" s="37" t="s">
        <v>74</v>
      </c>
      <c r="D278" s="37" t="s">
        <v>267</v>
      </c>
      <c r="E278" s="37"/>
      <c r="F278" s="37">
        <v>12.96</v>
      </c>
      <c r="G278" s="37"/>
    </row>
    <row r="279" spans="1:8" s="38" customFormat="1">
      <c r="A279" s="36">
        <v>46160</v>
      </c>
      <c r="B279" s="37" t="s">
        <v>235</v>
      </c>
      <c r="C279" s="37" t="s">
        <v>74</v>
      </c>
      <c r="D279" s="37" t="s">
        <v>267</v>
      </c>
      <c r="E279" s="37"/>
      <c r="F279" s="37">
        <v>16.739999999999998</v>
      </c>
      <c r="G279" s="37"/>
    </row>
    <row r="280" spans="1:8" s="38" customFormat="1">
      <c r="A280" s="36">
        <v>46162</v>
      </c>
      <c r="B280" s="37" t="s">
        <v>308</v>
      </c>
      <c r="C280" s="37" t="s">
        <v>74</v>
      </c>
      <c r="D280" s="37" t="s">
        <v>196</v>
      </c>
      <c r="E280" s="37">
        <v>108</v>
      </c>
      <c r="F280" s="37"/>
      <c r="G280" s="37"/>
    </row>
    <row r="281" spans="1:8" s="38" customFormat="1">
      <c r="A281" s="36">
        <v>46163</v>
      </c>
      <c r="B281" s="37" t="s">
        <v>274</v>
      </c>
      <c r="C281" s="37" t="s">
        <v>74</v>
      </c>
      <c r="D281" s="37" t="s">
        <v>267</v>
      </c>
      <c r="E281" s="37">
        <v>15.12</v>
      </c>
      <c r="F281" s="37"/>
      <c r="G281" s="37"/>
    </row>
    <row r="282" spans="1:8" s="38" customFormat="1">
      <c r="A282" s="36">
        <v>46163</v>
      </c>
      <c r="B282" s="37" t="s">
        <v>274</v>
      </c>
      <c r="C282" s="37" t="s">
        <v>74</v>
      </c>
      <c r="D282" s="37" t="s">
        <v>209</v>
      </c>
      <c r="E282" s="37">
        <v>15.12</v>
      </c>
      <c r="F282" s="37"/>
      <c r="G282" s="37"/>
    </row>
    <row r="283" spans="1:8" s="38" customFormat="1">
      <c r="A283" s="36">
        <v>46163</v>
      </c>
      <c r="B283" s="37" t="s">
        <v>243</v>
      </c>
      <c r="C283" s="37" t="s">
        <v>80</v>
      </c>
      <c r="D283" s="37" t="s">
        <v>317</v>
      </c>
      <c r="E283" s="37"/>
      <c r="F283" s="37">
        <v>0.53</v>
      </c>
      <c r="G283" s="37" t="s">
        <v>276</v>
      </c>
    </row>
    <row r="284" spans="1:8" s="38" customFormat="1">
      <c r="A284" s="36">
        <v>46164</v>
      </c>
      <c r="B284" s="37" t="s">
        <v>284</v>
      </c>
      <c r="C284" s="37" t="s">
        <v>74</v>
      </c>
      <c r="D284" s="37" t="s">
        <v>320</v>
      </c>
      <c r="E284" s="37"/>
      <c r="F284" s="37">
        <v>3.78</v>
      </c>
      <c r="G284" s="37"/>
    </row>
    <row r="285" spans="1:8" s="38" customFormat="1">
      <c r="A285" s="36">
        <v>46167</v>
      </c>
      <c r="B285" s="37" t="s">
        <v>235</v>
      </c>
      <c r="C285" s="37" t="s">
        <v>74</v>
      </c>
      <c r="D285" s="37" t="s">
        <v>320</v>
      </c>
      <c r="E285" s="37"/>
      <c r="F285" s="37">
        <v>75.06</v>
      </c>
      <c r="G285" s="37"/>
      <c r="H285" s="37" t="s">
        <v>285</v>
      </c>
    </row>
    <row r="286" spans="1:8" s="38" customFormat="1">
      <c r="A286" s="36">
        <v>46167</v>
      </c>
      <c r="B286" s="37" t="s">
        <v>235</v>
      </c>
      <c r="C286" s="37" t="s">
        <v>74</v>
      </c>
      <c r="D286" s="37" t="s">
        <v>267</v>
      </c>
      <c r="E286" s="37"/>
      <c r="F286" s="37">
        <v>30.06</v>
      </c>
      <c r="G286" s="37"/>
      <c r="H286" s="44"/>
    </row>
    <row r="287" spans="1:8" s="38" customFormat="1">
      <c r="A287" s="36">
        <v>46167</v>
      </c>
      <c r="B287" s="37" t="s">
        <v>235</v>
      </c>
      <c r="C287" s="37" t="s">
        <v>80</v>
      </c>
      <c r="D287" s="37" t="s">
        <v>317</v>
      </c>
      <c r="E287" s="37"/>
      <c r="F287" s="37">
        <v>15</v>
      </c>
      <c r="G287" s="37"/>
      <c r="H287" s="44"/>
    </row>
    <row r="288" spans="1:8" s="38" customFormat="1">
      <c r="A288" s="36">
        <v>46167</v>
      </c>
      <c r="B288" s="37" t="s">
        <v>235</v>
      </c>
      <c r="C288" s="37" t="s">
        <v>142</v>
      </c>
      <c r="D288" s="37" t="s">
        <v>198</v>
      </c>
      <c r="E288" s="37"/>
      <c r="F288" s="37">
        <v>15</v>
      </c>
      <c r="G288" s="37"/>
      <c r="H288" s="44"/>
    </row>
    <row r="289" spans="1:8" s="38" customFormat="1">
      <c r="A289" s="36">
        <v>46168</v>
      </c>
      <c r="B289" s="37" t="s">
        <v>308</v>
      </c>
      <c r="C289" s="37" t="s">
        <v>74</v>
      </c>
      <c r="D289" s="37" t="s">
        <v>267</v>
      </c>
      <c r="E289" s="37"/>
      <c r="F289" s="37">
        <v>45</v>
      </c>
      <c r="G289" s="37"/>
    </row>
    <row r="290" spans="1:8" s="38" customFormat="1">
      <c r="A290" s="36">
        <v>46168</v>
      </c>
      <c r="B290" s="37" t="s">
        <v>243</v>
      </c>
      <c r="C290" s="37" t="s">
        <v>74</v>
      </c>
      <c r="D290" s="37" t="s">
        <v>267</v>
      </c>
      <c r="E290" s="37"/>
      <c r="F290" s="37">
        <v>6.12</v>
      </c>
      <c r="G290" s="37"/>
    </row>
    <row r="291" spans="1:8" s="38" customFormat="1">
      <c r="A291" s="36">
        <v>46168</v>
      </c>
      <c r="B291" s="37" t="s">
        <v>235</v>
      </c>
      <c r="C291" s="37" t="s">
        <v>104</v>
      </c>
      <c r="D291" s="37" t="s">
        <v>273</v>
      </c>
      <c r="E291" s="37">
        <v>182.8</v>
      </c>
      <c r="F291" s="37"/>
      <c r="G291" s="37"/>
    </row>
    <row r="292" spans="1:8" s="38" customFormat="1">
      <c r="A292" s="36">
        <v>46168</v>
      </c>
      <c r="B292" s="37" t="s">
        <v>235</v>
      </c>
      <c r="C292" s="37" t="s">
        <v>104</v>
      </c>
      <c r="D292" s="37" t="s">
        <v>265</v>
      </c>
      <c r="E292" s="37">
        <v>354</v>
      </c>
      <c r="F292" s="37"/>
      <c r="G292" s="37"/>
    </row>
    <row r="293" spans="1:8" s="38" customFormat="1">
      <c r="A293" s="36">
        <v>46168</v>
      </c>
      <c r="B293" s="37" t="s">
        <v>235</v>
      </c>
      <c r="C293" s="37" t="s">
        <v>74</v>
      </c>
      <c r="D293" s="37" t="s">
        <v>196</v>
      </c>
      <c r="E293" s="37">
        <v>100.08</v>
      </c>
      <c r="F293" s="37"/>
      <c r="G293" s="37"/>
    </row>
    <row r="294" spans="1:8" s="38" customFormat="1">
      <c r="A294" s="36">
        <v>46168</v>
      </c>
      <c r="B294" s="37" t="s">
        <v>274</v>
      </c>
      <c r="C294" s="37" t="s">
        <v>74</v>
      </c>
      <c r="D294" s="37" t="s">
        <v>196</v>
      </c>
      <c r="E294" s="37">
        <v>100.08</v>
      </c>
      <c r="F294" s="37"/>
      <c r="G294" s="37"/>
    </row>
    <row r="295" spans="1:8" s="38" customFormat="1">
      <c r="A295" s="36">
        <v>46168</v>
      </c>
      <c r="B295" s="37" t="s">
        <v>235</v>
      </c>
      <c r="C295" s="37" t="s">
        <v>74</v>
      </c>
      <c r="D295" s="37" t="s">
        <v>267</v>
      </c>
      <c r="E295" s="37">
        <v>170.1</v>
      </c>
      <c r="F295" s="37"/>
      <c r="G295" s="37"/>
    </row>
    <row r="296" spans="1:8" s="38" customFormat="1">
      <c r="A296" s="36">
        <v>46168</v>
      </c>
      <c r="B296" s="37" t="s">
        <v>274</v>
      </c>
      <c r="C296" s="37" t="s">
        <v>74</v>
      </c>
      <c r="D296" s="37" t="s">
        <v>267</v>
      </c>
      <c r="E296" s="37">
        <v>85.14</v>
      </c>
      <c r="F296" s="37"/>
      <c r="G296" s="37"/>
    </row>
    <row r="297" spans="1:8" s="38" customFormat="1">
      <c r="A297" s="36">
        <v>46169</v>
      </c>
      <c r="B297" s="37" t="s">
        <v>272</v>
      </c>
      <c r="C297" s="37" t="s">
        <v>74</v>
      </c>
      <c r="D297" s="37" t="s">
        <v>196</v>
      </c>
      <c r="E297" s="37"/>
      <c r="F297" s="37">
        <v>12.78</v>
      </c>
      <c r="G297" s="37"/>
      <c r="H297" s="37" t="s">
        <v>285</v>
      </c>
    </row>
    <row r="298" spans="1:8" s="38" customFormat="1">
      <c r="A298" s="36">
        <v>46170</v>
      </c>
      <c r="B298" s="37" t="s">
        <v>308</v>
      </c>
      <c r="C298" s="37" t="s">
        <v>74</v>
      </c>
      <c r="D298" s="37" t="s">
        <v>267</v>
      </c>
      <c r="E298" s="37"/>
      <c r="F298" s="37">
        <v>3.78</v>
      </c>
      <c r="G298" s="37"/>
    </row>
    <row r="299" spans="1:8" s="38" customFormat="1">
      <c r="A299" s="36">
        <v>46170</v>
      </c>
      <c r="B299" s="37" t="s">
        <v>155</v>
      </c>
      <c r="C299" s="37" t="s">
        <v>74</v>
      </c>
      <c r="D299" s="37" t="s">
        <v>267</v>
      </c>
      <c r="E299" s="37"/>
      <c r="F299" s="37">
        <v>2.16</v>
      </c>
      <c r="G299" s="37"/>
    </row>
    <row r="300" spans="1:8" s="38" customFormat="1">
      <c r="A300" s="36">
        <v>46170</v>
      </c>
      <c r="B300" s="37" t="s">
        <v>155</v>
      </c>
      <c r="C300" s="37" t="s">
        <v>74</v>
      </c>
      <c r="D300" s="37" t="s">
        <v>196</v>
      </c>
      <c r="E300" s="37"/>
      <c r="F300" s="37">
        <v>6.48</v>
      </c>
      <c r="G300" s="37"/>
    </row>
    <row r="301" spans="1:8" s="38" customFormat="1">
      <c r="A301" s="36">
        <v>46170</v>
      </c>
      <c r="B301" s="37" t="s">
        <v>235</v>
      </c>
      <c r="C301" s="37" t="s">
        <v>63</v>
      </c>
      <c r="D301" s="37" t="s">
        <v>135</v>
      </c>
      <c r="E301" s="37"/>
      <c r="F301" s="37">
        <v>52</v>
      </c>
      <c r="G301" s="37"/>
    </row>
    <row r="302" spans="1:8" s="38" customFormat="1">
      <c r="A302" s="36">
        <v>46171</v>
      </c>
      <c r="B302" s="37" t="s">
        <v>243</v>
      </c>
      <c r="C302" s="37" t="s">
        <v>74</v>
      </c>
      <c r="D302" s="37" t="s">
        <v>267</v>
      </c>
      <c r="E302" s="37"/>
      <c r="F302" s="37">
        <v>130.13999999999999</v>
      </c>
      <c r="G302" s="37"/>
    </row>
    <row r="303" spans="1:8" s="38" customFormat="1">
      <c r="A303" s="36">
        <v>46171</v>
      </c>
      <c r="B303" s="37" t="s">
        <v>235</v>
      </c>
      <c r="C303" s="37" t="s">
        <v>74</v>
      </c>
      <c r="D303" s="37" t="s">
        <v>196</v>
      </c>
      <c r="E303" s="37"/>
      <c r="F303" s="37">
        <v>22.5</v>
      </c>
      <c r="G303" s="37"/>
    </row>
    <row r="304" spans="1:8" s="38" customFormat="1">
      <c r="A304" s="36">
        <v>46171</v>
      </c>
      <c r="B304" s="37" t="s">
        <v>235</v>
      </c>
      <c r="C304" s="37" t="s">
        <v>74</v>
      </c>
      <c r="D304" s="37" t="s">
        <v>267</v>
      </c>
      <c r="E304" s="37"/>
      <c r="F304" s="37">
        <v>5.4</v>
      </c>
      <c r="G304" s="37"/>
    </row>
    <row r="305" spans="1:8" s="38" customFormat="1">
      <c r="A305" s="36">
        <v>46171</v>
      </c>
      <c r="B305" s="37" t="s">
        <v>155</v>
      </c>
      <c r="C305" s="37" t="s">
        <v>74</v>
      </c>
      <c r="D305" s="37" t="s">
        <v>267</v>
      </c>
      <c r="E305" s="37"/>
      <c r="F305" s="37">
        <v>0.9</v>
      </c>
      <c r="G305" s="37"/>
    </row>
    <row r="306" spans="1:8" s="38" customFormat="1">
      <c r="A306" s="36">
        <v>46171</v>
      </c>
      <c r="B306" s="37" t="s">
        <v>155</v>
      </c>
      <c r="C306" s="37" t="s">
        <v>74</v>
      </c>
      <c r="D306" s="37" t="s">
        <v>196</v>
      </c>
      <c r="E306" s="37"/>
      <c r="F306" s="37">
        <v>0.9</v>
      </c>
      <c r="G306" s="37"/>
    </row>
    <row r="307" spans="1:8" s="38" customFormat="1">
      <c r="A307" s="36">
        <v>46171</v>
      </c>
      <c r="B307" s="37" t="s">
        <v>235</v>
      </c>
      <c r="C307" s="37" t="s">
        <v>80</v>
      </c>
      <c r="D307" s="37" t="s">
        <v>317</v>
      </c>
      <c r="E307" s="37"/>
      <c r="F307" s="37">
        <v>11</v>
      </c>
      <c r="G307" s="37"/>
    </row>
    <row r="308" spans="1:8" s="38" customFormat="1">
      <c r="A308" s="36">
        <v>46171</v>
      </c>
      <c r="B308" s="37" t="s">
        <v>235</v>
      </c>
      <c r="C308" s="37" t="s">
        <v>142</v>
      </c>
      <c r="D308" s="37" t="s">
        <v>198</v>
      </c>
      <c r="E308" s="37"/>
      <c r="F308" s="37">
        <v>11</v>
      </c>
      <c r="G308" s="37"/>
    </row>
    <row r="309" spans="1:8" s="38" customFormat="1">
      <c r="A309" s="34">
        <v>46174</v>
      </c>
      <c r="B309" s="35" t="s">
        <v>235</v>
      </c>
      <c r="C309" s="35" t="s">
        <v>74</v>
      </c>
      <c r="D309" s="35" t="s">
        <v>267</v>
      </c>
      <c r="E309" s="35"/>
      <c r="F309" s="35">
        <v>9.9</v>
      </c>
      <c r="G309" s="35"/>
    </row>
    <row r="310" spans="1:8" s="38" customFormat="1">
      <c r="A310" s="34">
        <v>46174</v>
      </c>
      <c r="B310" s="35" t="s">
        <v>155</v>
      </c>
      <c r="C310" s="35" t="s">
        <v>142</v>
      </c>
      <c r="D310" s="35" t="s">
        <v>198</v>
      </c>
      <c r="E310" s="35"/>
      <c r="F310" s="35">
        <v>9</v>
      </c>
      <c r="G310" s="35"/>
      <c r="H310" s="43" t="s">
        <v>285</v>
      </c>
    </row>
    <row r="311" spans="1:8" s="38" customFormat="1">
      <c r="A311" s="34">
        <v>46176</v>
      </c>
      <c r="B311" s="35" t="s">
        <v>261</v>
      </c>
      <c r="C311" s="35" t="s">
        <v>74</v>
      </c>
      <c r="D311" s="35" t="s">
        <v>267</v>
      </c>
      <c r="E311" s="35">
        <v>65</v>
      </c>
      <c r="F311" s="35"/>
      <c r="G311" s="35"/>
    </row>
    <row r="312" spans="1:8" s="38" customFormat="1">
      <c r="A312" s="34">
        <v>46176</v>
      </c>
      <c r="B312" s="35" t="s">
        <v>235</v>
      </c>
      <c r="C312" s="35" t="s">
        <v>104</v>
      </c>
      <c r="D312" s="35" t="s">
        <v>185</v>
      </c>
      <c r="E312" s="35"/>
      <c r="F312" s="35">
        <v>50.4</v>
      </c>
      <c r="G312" s="35"/>
    </row>
    <row r="313" spans="1:8" s="38" customFormat="1">
      <c r="A313" s="34">
        <v>46176</v>
      </c>
      <c r="B313" s="35" t="s">
        <v>245</v>
      </c>
      <c r="C313" s="35" t="s">
        <v>74</v>
      </c>
      <c r="D313" s="35" t="s">
        <v>196</v>
      </c>
      <c r="E313" s="35"/>
      <c r="F313" s="35">
        <v>1.44</v>
      </c>
      <c r="G313" s="35"/>
      <c r="H313" s="43" t="s">
        <v>285</v>
      </c>
    </row>
    <row r="314" spans="1:8" s="38" customFormat="1">
      <c r="A314" s="34">
        <v>46176</v>
      </c>
      <c r="B314" s="35" t="s">
        <v>245</v>
      </c>
      <c r="C314" s="35" t="s">
        <v>142</v>
      </c>
      <c r="D314" s="35" t="s">
        <v>323</v>
      </c>
      <c r="E314" s="35"/>
      <c r="F314" s="35">
        <v>6</v>
      </c>
      <c r="G314" s="35"/>
      <c r="H314" s="43" t="s">
        <v>285</v>
      </c>
    </row>
    <row r="315" spans="1:8" s="38" customFormat="1">
      <c r="A315" s="34">
        <v>46176</v>
      </c>
      <c r="B315" s="35" t="s">
        <v>235</v>
      </c>
      <c r="C315" s="35" t="s">
        <v>74</v>
      </c>
      <c r="D315" s="35" t="s">
        <v>196</v>
      </c>
      <c r="E315" s="35"/>
      <c r="F315" s="35">
        <v>55.98</v>
      </c>
      <c r="G315" s="35"/>
    </row>
    <row r="316" spans="1:8" s="38" customFormat="1">
      <c r="A316" s="34">
        <v>46176</v>
      </c>
      <c r="B316" s="35" t="s">
        <v>235</v>
      </c>
      <c r="C316" s="35" t="s">
        <v>74</v>
      </c>
      <c r="D316" s="35" t="s">
        <v>277</v>
      </c>
      <c r="E316" s="35"/>
      <c r="F316" s="35">
        <v>73.44</v>
      </c>
      <c r="G316" s="35"/>
      <c r="H316" s="43" t="s">
        <v>285</v>
      </c>
    </row>
    <row r="317" spans="1:8" s="38" customFormat="1">
      <c r="A317" s="34">
        <v>46177</v>
      </c>
      <c r="B317" s="35" t="s">
        <v>235</v>
      </c>
      <c r="C317" s="35" t="s">
        <v>74</v>
      </c>
      <c r="D317" s="35" t="s">
        <v>267</v>
      </c>
      <c r="E317" s="35"/>
      <c r="F317" s="35">
        <v>3.24</v>
      </c>
      <c r="G317" s="35"/>
    </row>
    <row r="318" spans="1:8" s="38" customFormat="1">
      <c r="A318" s="34">
        <v>46177</v>
      </c>
      <c r="B318" s="35" t="s">
        <v>245</v>
      </c>
      <c r="C318" s="35" t="s">
        <v>74</v>
      </c>
      <c r="D318" s="35" t="s">
        <v>196</v>
      </c>
      <c r="E318" s="35"/>
      <c r="F318" s="35">
        <v>3.96</v>
      </c>
      <c r="G318" s="35"/>
      <c r="H318" s="43" t="s">
        <v>285</v>
      </c>
    </row>
    <row r="319" spans="1:8" s="38" customFormat="1">
      <c r="A319" s="34">
        <v>46177</v>
      </c>
      <c r="B319" s="35" t="s">
        <v>245</v>
      </c>
      <c r="C319" s="35" t="s">
        <v>142</v>
      </c>
      <c r="D319" s="35" t="s">
        <v>323</v>
      </c>
      <c r="E319" s="35"/>
      <c r="F319" s="35">
        <v>5</v>
      </c>
      <c r="G319" s="35"/>
      <c r="H319" s="43" t="s">
        <v>285</v>
      </c>
    </row>
    <row r="320" spans="1:8" s="38" customFormat="1">
      <c r="A320" s="34">
        <v>46177</v>
      </c>
      <c r="B320" s="35" t="s">
        <v>235</v>
      </c>
      <c r="C320" s="35" t="s">
        <v>74</v>
      </c>
      <c r="D320" s="35" t="s">
        <v>267</v>
      </c>
      <c r="E320" s="35"/>
      <c r="F320" s="35">
        <v>60.12</v>
      </c>
      <c r="G320" s="35"/>
      <c r="H320" s="43" t="s">
        <v>285</v>
      </c>
    </row>
    <row r="321" spans="1:8" s="38" customFormat="1">
      <c r="A321" s="34">
        <v>46178</v>
      </c>
      <c r="B321" s="35" t="s">
        <v>235</v>
      </c>
      <c r="C321" s="35" t="s">
        <v>104</v>
      </c>
      <c r="D321" s="35" t="s">
        <v>185</v>
      </c>
      <c r="E321" s="35"/>
      <c r="F321" s="35">
        <v>132.4</v>
      </c>
      <c r="G321" s="35"/>
      <c r="H321" s="43" t="s">
        <v>328</v>
      </c>
    </row>
    <row r="322" spans="1:8" s="38" customFormat="1">
      <c r="A322" s="34">
        <v>46178</v>
      </c>
      <c r="B322" s="35" t="s">
        <v>235</v>
      </c>
      <c r="C322" s="35" t="s">
        <v>104</v>
      </c>
      <c r="D322" s="35" t="s">
        <v>191</v>
      </c>
      <c r="E322" s="35"/>
      <c r="F322" s="35">
        <v>20</v>
      </c>
      <c r="G322" s="35"/>
      <c r="H322" s="43" t="s">
        <v>329</v>
      </c>
    </row>
    <row r="323" spans="1:8" s="38" customFormat="1">
      <c r="A323" s="34">
        <v>46178</v>
      </c>
      <c r="B323" s="35" t="s">
        <v>245</v>
      </c>
      <c r="C323" s="35" t="s">
        <v>74</v>
      </c>
      <c r="D323" s="35" t="s">
        <v>196</v>
      </c>
      <c r="E323" s="35"/>
      <c r="F323" s="35">
        <v>1.44</v>
      </c>
      <c r="G323" s="35"/>
      <c r="H323" s="43" t="s">
        <v>285</v>
      </c>
    </row>
    <row r="324" spans="1:8" s="38" customFormat="1">
      <c r="A324" s="34">
        <v>46178</v>
      </c>
      <c r="B324" s="35" t="s">
        <v>155</v>
      </c>
      <c r="C324" s="35" t="s">
        <v>142</v>
      </c>
      <c r="D324" s="35" t="s">
        <v>198</v>
      </c>
      <c r="E324" s="35"/>
      <c r="F324" s="35">
        <v>3</v>
      </c>
      <c r="G324" s="35"/>
      <c r="H324" s="43" t="s">
        <v>285</v>
      </c>
    </row>
    <row r="325" spans="1:8" s="38" customFormat="1">
      <c r="A325" s="34">
        <v>46178</v>
      </c>
      <c r="B325" s="35" t="s">
        <v>243</v>
      </c>
      <c r="C325" s="35" t="s">
        <v>74</v>
      </c>
      <c r="D325" s="35" t="s">
        <v>196</v>
      </c>
      <c r="E325" s="35"/>
      <c r="F325" s="35">
        <v>0.54</v>
      </c>
      <c r="G325" s="35"/>
    </row>
    <row r="326" spans="1:8" s="38" customFormat="1">
      <c r="A326" s="34">
        <v>46178</v>
      </c>
      <c r="B326" s="35" t="s">
        <v>308</v>
      </c>
      <c r="C326" s="35" t="s">
        <v>74</v>
      </c>
      <c r="D326" s="35" t="s">
        <v>196</v>
      </c>
      <c r="E326" s="35"/>
      <c r="F326" s="35">
        <v>108</v>
      </c>
      <c r="G326" s="35"/>
    </row>
    <row r="327" spans="1:8" s="38" customFormat="1">
      <c r="A327" s="34">
        <v>46178</v>
      </c>
      <c r="B327" s="35" t="s">
        <v>155</v>
      </c>
      <c r="C327" s="35" t="s">
        <v>80</v>
      </c>
      <c r="D327" s="35" t="s">
        <v>324</v>
      </c>
      <c r="E327" s="35"/>
      <c r="F327" s="35">
        <v>5</v>
      </c>
      <c r="G327" s="35"/>
    </row>
    <row r="328" spans="1:8" s="38" customFormat="1">
      <c r="A328" s="34">
        <v>46178</v>
      </c>
      <c r="B328" s="35" t="s">
        <v>155</v>
      </c>
      <c r="C328" s="35" t="s">
        <v>142</v>
      </c>
      <c r="D328" s="35" t="s">
        <v>198</v>
      </c>
      <c r="E328" s="35"/>
      <c r="F328" s="35">
        <v>5</v>
      </c>
      <c r="G328" s="35"/>
    </row>
    <row r="329" spans="1:8" s="38" customFormat="1">
      <c r="A329" s="34">
        <v>46181</v>
      </c>
      <c r="B329" s="35" t="s">
        <v>235</v>
      </c>
      <c r="C329" s="35" t="s">
        <v>80</v>
      </c>
      <c r="D329" s="35" t="s">
        <v>324</v>
      </c>
      <c r="E329" s="35"/>
      <c r="F329" s="35">
        <v>3</v>
      </c>
      <c r="G329" s="35"/>
    </row>
    <row r="330" spans="1:8" s="38" customFormat="1">
      <c r="A330" s="34">
        <v>46181</v>
      </c>
      <c r="B330" s="35" t="s">
        <v>235</v>
      </c>
      <c r="C330" s="35" t="s">
        <v>142</v>
      </c>
      <c r="D330" s="35" t="s">
        <v>198</v>
      </c>
      <c r="E330" s="35"/>
      <c r="F330" s="35">
        <v>1</v>
      </c>
      <c r="G330" s="35"/>
    </row>
    <row r="331" spans="1:8" s="38" customFormat="1">
      <c r="A331" s="34">
        <v>46181</v>
      </c>
      <c r="B331" s="35" t="s">
        <v>31</v>
      </c>
      <c r="C331" s="35" t="s">
        <v>63</v>
      </c>
      <c r="D331" s="35" t="s">
        <v>325</v>
      </c>
      <c r="E331" s="35"/>
      <c r="F331" s="35">
        <v>38</v>
      </c>
      <c r="G331" s="35"/>
    </row>
    <row r="332" spans="1:8" s="38" customFormat="1">
      <c r="A332" s="34">
        <v>46181</v>
      </c>
      <c r="B332" s="35" t="s">
        <v>31</v>
      </c>
      <c r="C332" s="35" t="s">
        <v>63</v>
      </c>
      <c r="D332" s="35" t="s">
        <v>326</v>
      </c>
      <c r="E332" s="35"/>
      <c r="F332" s="35">
        <v>20</v>
      </c>
      <c r="G332" s="35"/>
      <c r="H332" s="43" t="s">
        <v>285</v>
      </c>
    </row>
    <row r="333" spans="1:8" s="38" customFormat="1">
      <c r="A333" s="34">
        <v>46181</v>
      </c>
      <c r="B333" s="35" t="s">
        <v>155</v>
      </c>
      <c r="C333" s="35" t="s">
        <v>142</v>
      </c>
      <c r="D333" s="35" t="s">
        <v>198</v>
      </c>
      <c r="E333" s="35"/>
      <c r="F333" s="35">
        <v>14</v>
      </c>
      <c r="G333" s="35"/>
    </row>
    <row r="334" spans="1:8" s="38" customFormat="1">
      <c r="A334" s="34">
        <v>46181</v>
      </c>
      <c r="B334" s="35" t="s">
        <v>274</v>
      </c>
      <c r="C334" s="35" t="s">
        <v>74</v>
      </c>
      <c r="D334" s="35" t="s">
        <v>267</v>
      </c>
      <c r="E334" s="35"/>
      <c r="F334" s="35">
        <v>28.26</v>
      </c>
      <c r="G334" s="35"/>
    </row>
    <row r="335" spans="1:8" s="38" customFormat="1">
      <c r="A335" s="34">
        <v>46181</v>
      </c>
      <c r="B335" s="35" t="s">
        <v>243</v>
      </c>
      <c r="C335" s="35" t="s">
        <v>74</v>
      </c>
      <c r="D335" s="35" t="s">
        <v>327</v>
      </c>
      <c r="E335" s="35"/>
      <c r="F335" s="35">
        <v>0.36</v>
      </c>
      <c r="G335" s="35"/>
    </row>
    <row r="336" spans="1:8" s="38" customFormat="1">
      <c r="A336" s="34">
        <v>46181</v>
      </c>
      <c r="B336" s="35" t="s">
        <v>235</v>
      </c>
      <c r="C336" s="35" t="s">
        <v>74</v>
      </c>
      <c r="D336" s="35" t="s">
        <v>327</v>
      </c>
      <c r="E336" s="35">
        <v>100.08</v>
      </c>
      <c r="F336" s="35"/>
      <c r="G336" s="35"/>
    </row>
    <row r="337" spans="1:8" s="38" customFormat="1">
      <c r="A337" s="34">
        <v>46181</v>
      </c>
      <c r="B337" s="35" t="s">
        <v>235</v>
      </c>
      <c r="C337" s="35" t="s">
        <v>74</v>
      </c>
      <c r="D337" s="35" t="s">
        <v>267</v>
      </c>
      <c r="E337" s="35">
        <v>339.3</v>
      </c>
      <c r="F337" s="35"/>
      <c r="G337" s="35"/>
    </row>
    <row r="338" spans="1:8" s="38" customFormat="1">
      <c r="A338" s="34">
        <v>46181</v>
      </c>
      <c r="B338" s="35" t="s">
        <v>308</v>
      </c>
      <c r="C338" s="35" t="s">
        <v>80</v>
      </c>
      <c r="D338" s="35" t="s">
        <v>324</v>
      </c>
      <c r="E338" s="35">
        <v>25</v>
      </c>
      <c r="F338" s="35"/>
      <c r="G338" s="35"/>
    </row>
    <row r="339" spans="1:8" s="38" customFormat="1">
      <c r="A339" s="34">
        <v>46181</v>
      </c>
      <c r="B339" s="35" t="s">
        <v>308</v>
      </c>
      <c r="C339" s="35" t="s">
        <v>142</v>
      </c>
      <c r="D339" s="35" t="s">
        <v>198</v>
      </c>
      <c r="E339" s="35">
        <v>25</v>
      </c>
      <c r="F339" s="35"/>
      <c r="G339" s="35"/>
    </row>
    <row r="340" spans="1:8" s="38" customFormat="1">
      <c r="A340" s="34">
        <v>46182</v>
      </c>
      <c r="B340" s="35" t="s">
        <v>35</v>
      </c>
      <c r="C340" s="35" t="s">
        <v>63</v>
      </c>
      <c r="D340" s="35" t="s">
        <v>315</v>
      </c>
      <c r="E340" s="35"/>
      <c r="F340" s="35">
        <v>10</v>
      </c>
      <c r="G340" s="35" t="s">
        <v>331</v>
      </c>
    </row>
    <row r="341" spans="1:8" s="38" customFormat="1">
      <c r="A341" s="34">
        <v>46182</v>
      </c>
      <c r="B341" s="35" t="s">
        <v>330</v>
      </c>
      <c r="C341" s="35" t="s">
        <v>74</v>
      </c>
      <c r="D341" s="35" t="s">
        <v>332</v>
      </c>
      <c r="E341" s="35"/>
      <c r="F341" s="35">
        <v>1.36</v>
      </c>
      <c r="G341" s="35"/>
    </row>
    <row r="342" spans="1:8" s="38" customFormat="1">
      <c r="A342" s="34">
        <v>46183</v>
      </c>
      <c r="B342" s="35" t="s">
        <v>235</v>
      </c>
      <c r="C342" s="35" t="s">
        <v>74</v>
      </c>
      <c r="D342" s="35" t="s">
        <v>267</v>
      </c>
      <c r="E342" s="35"/>
      <c r="F342" s="35">
        <v>156.96</v>
      </c>
      <c r="G342" s="35"/>
    </row>
    <row r="343" spans="1:8" s="38" customFormat="1">
      <c r="A343" s="34">
        <v>46183</v>
      </c>
      <c r="B343" s="35" t="s">
        <v>235</v>
      </c>
      <c r="C343" s="35" t="s">
        <v>74</v>
      </c>
      <c r="D343" s="35" t="s">
        <v>277</v>
      </c>
      <c r="E343" s="35"/>
      <c r="F343" s="35">
        <v>18</v>
      </c>
      <c r="G343" s="35"/>
    </row>
    <row r="344" spans="1:8" s="38" customFormat="1">
      <c r="A344" s="34">
        <v>46183</v>
      </c>
      <c r="B344" s="35" t="s">
        <v>235</v>
      </c>
      <c r="C344" s="35" t="s">
        <v>80</v>
      </c>
      <c r="D344" s="35" t="s">
        <v>324</v>
      </c>
      <c r="E344" s="35"/>
      <c r="F344" s="35">
        <v>16</v>
      </c>
      <c r="G344" s="35"/>
    </row>
    <row r="345" spans="1:8" s="38" customFormat="1">
      <c r="A345" s="34">
        <v>46183</v>
      </c>
      <c r="B345" s="35" t="s">
        <v>308</v>
      </c>
      <c r="C345" s="35" t="s">
        <v>142</v>
      </c>
      <c r="D345" s="35" t="s">
        <v>198</v>
      </c>
      <c r="E345" s="35"/>
      <c r="F345" s="35">
        <v>27</v>
      </c>
      <c r="G345" s="35"/>
    </row>
    <row r="346" spans="1:8" s="38" customFormat="1">
      <c r="A346" s="34">
        <v>46183</v>
      </c>
      <c r="B346" s="35" t="s">
        <v>245</v>
      </c>
      <c r="C346" s="35" t="s">
        <v>74</v>
      </c>
      <c r="D346" s="35" t="s">
        <v>267</v>
      </c>
      <c r="E346" s="35"/>
      <c r="F346" s="35">
        <v>5.04</v>
      </c>
      <c r="G346" s="35"/>
      <c r="H346" s="43" t="s">
        <v>285</v>
      </c>
    </row>
    <row r="347" spans="1:8" s="38" customFormat="1">
      <c r="A347" s="34">
        <v>46183</v>
      </c>
      <c r="B347" s="35" t="s">
        <v>245</v>
      </c>
      <c r="C347" s="35" t="s">
        <v>74</v>
      </c>
      <c r="D347" s="35" t="s">
        <v>277</v>
      </c>
      <c r="E347" s="35"/>
      <c r="F347" s="35">
        <v>3.06</v>
      </c>
      <c r="G347" s="35"/>
      <c r="H347" s="43" t="s">
        <v>285</v>
      </c>
    </row>
    <row r="348" spans="1:8" s="38" customFormat="1">
      <c r="A348" s="34">
        <v>46183</v>
      </c>
      <c r="B348" s="35" t="s">
        <v>245</v>
      </c>
      <c r="C348" s="35" t="s">
        <v>142</v>
      </c>
      <c r="D348" s="35" t="s">
        <v>323</v>
      </c>
      <c r="E348" s="35"/>
      <c r="F348" s="35">
        <v>6</v>
      </c>
      <c r="G348" s="35"/>
      <c r="H348" s="43" t="s">
        <v>285</v>
      </c>
    </row>
    <row r="349" spans="1:8" s="38" customFormat="1">
      <c r="A349" s="34"/>
      <c r="B349" s="35"/>
      <c r="C349" s="35"/>
      <c r="D349" s="35"/>
      <c r="E349" s="35"/>
      <c r="F349" s="35"/>
      <c r="G349" s="35"/>
    </row>
    <row r="350" spans="1:8" s="38" customFormat="1">
      <c r="A350" s="34"/>
      <c r="B350" s="35"/>
      <c r="C350" s="35"/>
      <c r="D350" s="35"/>
      <c r="E350" s="35"/>
      <c r="F350" s="35"/>
      <c r="G350" s="35"/>
    </row>
    <row r="351" spans="1:8" s="38" customFormat="1">
      <c r="A351" s="34"/>
      <c r="B351" s="35"/>
      <c r="C351" s="35"/>
      <c r="D351" s="35"/>
      <c r="E351" s="35"/>
      <c r="F351" s="35"/>
      <c r="G351" s="35"/>
    </row>
    <row r="352" spans="1:8" s="38" customFormat="1">
      <c r="A352" s="34"/>
      <c r="B352" s="35"/>
      <c r="C352" s="35"/>
      <c r="D352" s="35"/>
      <c r="E352" s="35"/>
      <c r="F352" s="35"/>
      <c r="G352" s="35"/>
    </row>
    <row r="353" spans="1:7" s="38" customFormat="1">
      <c r="A353" s="34"/>
      <c r="B353" s="35"/>
      <c r="C353" s="35"/>
      <c r="D353" s="35"/>
      <c r="E353" s="35"/>
      <c r="F353" s="35"/>
      <c r="G353" s="35"/>
    </row>
    <row r="354" spans="1:7" s="38" customFormat="1">
      <c r="A354" s="34"/>
      <c r="B354" s="35"/>
      <c r="C354" s="35"/>
      <c r="D354" s="35"/>
      <c r="E354" s="35"/>
      <c r="F354" s="35"/>
      <c r="G354" s="35"/>
    </row>
    <row r="355" spans="1:7" s="38" customFormat="1">
      <c r="A355" s="34"/>
      <c r="B355" s="35"/>
      <c r="C355" s="35"/>
      <c r="D355" s="35"/>
      <c r="E355" s="35"/>
      <c r="F355" s="35"/>
      <c r="G355" s="35"/>
    </row>
    <row r="356" spans="1:7" s="38" customFormat="1">
      <c r="A356" s="34"/>
      <c r="B356" s="35"/>
      <c r="C356" s="35"/>
      <c r="D356" s="35"/>
      <c r="E356" s="35"/>
      <c r="F356" s="35"/>
      <c r="G356" s="35"/>
    </row>
    <row r="357" spans="1:7" s="38" customFormat="1">
      <c r="A357" s="34"/>
      <c r="B357" s="35"/>
      <c r="C357" s="35"/>
      <c r="D357" s="35"/>
      <c r="E357" s="35"/>
      <c r="F357" s="35"/>
      <c r="G357" s="35"/>
    </row>
    <row r="358" spans="1:7" s="38" customFormat="1">
      <c r="A358" s="34"/>
      <c r="B358" s="35"/>
      <c r="C358" s="35"/>
      <c r="D358" s="35"/>
      <c r="E358" s="35"/>
      <c r="F358" s="35"/>
      <c r="G358" s="35"/>
    </row>
    <row r="359" spans="1:7" s="38" customFormat="1">
      <c r="A359" s="34"/>
      <c r="B359" s="35"/>
      <c r="C359" s="35"/>
      <c r="D359" s="35"/>
      <c r="E359" s="35"/>
      <c r="F359" s="35"/>
      <c r="G359" s="35"/>
    </row>
    <row r="360" spans="1:7" s="38" customFormat="1">
      <c r="A360" s="34"/>
      <c r="B360" s="35"/>
      <c r="C360" s="35"/>
      <c r="D360" s="35"/>
      <c r="E360" s="35"/>
      <c r="F360" s="35"/>
      <c r="G360" s="35"/>
    </row>
  </sheetData>
  <autoFilter ref="A2:G200">
    <filterColumn colId="1"/>
    <filterColumn colId="2"/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Наименование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АБВГД</dc:creator>
  <cp:lastModifiedBy>АБВГД</cp:lastModifiedBy>
  <cp:lastPrinted>2025-06-16T02:29:35Z</cp:lastPrinted>
  <dcterms:created xsi:type="dcterms:W3CDTF">2025-06-15T05:31:43Z</dcterms:created>
  <dcterms:modified xsi:type="dcterms:W3CDTF">2026-06-10T13:54:44Z</dcterms:modified>
</cp:coreProperties>
</file>